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5. PROJECT MANAGEMENT (LE)\1. Templates - Agreements, Application Guidelines &amp; Funding Forms\1. Application Forms &amp; Guidelines\2. Targeted\"/>
    </mc:Choice>
  </mc:AlternateContent>
  <xr:revisionPtr revIDLastSave="0" documentId="8_{51720EC6-125B-4583-A3FD-DEA87F8CDAFA}" xr6:coauthVersionLast="44" xr6:coauthVersionMax="44" xr10:uidLastSave="{00000000-0000-0000-0000-000000000000}"/>
  <bookViews>
    <workbookView xWindow="-23850" yWindow="795" windowWidth="22770" windowHeight="13830" activeTab="1" xr2:uid="{00000000-000D-0000-FFFF-FFFF00000000}"/>
  </bookViews>
  <sheets>
    <sheet name="Instructions" sheetId="3" r:id="rId1"/>
    <sheet name="Budget Summary" sheetId="4" r:id="rId2"/>
    <sheet name="ANLEC Contribution Budget " sheetId="1" r:id="rId3"/>
    <sheet name="Other Contibutions Budget" sheetId="2" r:id="rId4"/>
  </sheets>
  <definedNames>
    <definedName name="_xlnm.Print_Area" localSheetId="2">'ANLEC Contribution Budget '!$A$1:$L$100</definedName>
    <definedName name="_xlnm.Print_Area" localSheetId="1">'Budget Summary'!$A$1:$G$41</definedName>
    <definedName name="_xlnm.Print_Area" localSheetId="3">'Other Contibutions Budget'!$A$1:$L$94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2" l="1"/>
  <c r="D69" i="2"/>
  <c r="D77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14" i="2"/>
  <c r="J14" i="2"/>
  <c r="K13" i="2"/>
  <c r="J13" i="2"/>
  <c r="K12" i="2"/>
  <c r="J12" i="2"/>
  <c r="K21" i="2"/>
  <c r="J21" i="2"/>
  <c r="D20" i="2"/>
  <c r="C20" i="2"/>
  <c r="C9" i="2"/>
  <c r="C18" i="2" s="1"/>
  <c r="C11" i="2"/>
  <c r="D9" i="2"/>
  <c r="D18" i="2" s="1"/>
  <c r="D11" i="2"/>
  <c r="D22" i="1"/>
  <c r="C22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K25" i="1"/>
  <c r="J25" i="1"/>
  <c r="J13" i="1"/>
  <c r="K13" i="1"/>
  <c r="J14" i="1"/>
  <c r="K14" i="1"/>
  <c r="J15" i="1"/>
  <c r="K15" i="1"/>
  <c r="J16" i="1"/>
  <c r="K16" i="1"/>
  <c r="J17" i="1"/>
  <c r="K17" i="1"/>
  <c r="J18" i="1"/>
  <c r="K18" i="1"/>
  <c r="K12" i="1"/>
  <c r="J12" i="1"/>
  <c r="B13" i="4" l="1"/>
  <c r="D31" i="4"/>
  <c r="E39" i="4"/>
  <c r="C2" i="1" l="1"/>
  <c r="C6" i="2"/>
  <c r="C5" i="2"/>
  <c r="C6" i="1"/>
  <c r="C5" i="1"/>
  <c r="B6" i="2"/>
  <c r="B5" i="2"/>
  <c r="C4" i="2"/>
  <c r="C3" i="2"/>
  <c r="C2" i="2"/>
  <c r="B6" i="1"/>
  <c r="B5" i="1"/>
  <c r="K64" i="1"/>
  <c r="D15" i="4"/>
  <c r="E13" i="4"/>
  <c r="E14" i="4"/>
  <c r="J51" i="1" l="1"/>
  <c r="J19" i="1"/>
  <c r="K51" i="1"/>
  <c r="K19" i="1"/>
  <c r="K91" i="2"/>
  <c r="E26" i="4" s="1"/>
  <c r="K82" i="2"/>
  <c r="E25" i="4" s="1"/>
  <c r="K74" i="2"/>
  <c r="K66" i="2"/>
  <c r="E23" i="4" s="1"/>
  <c r="K58" i="2"/>
  <c r="E22" i="4" s="1"/>
  <c r="K46" i="2"/>
  <c r="J46" i="2"/>
  <c r="K15" i="2"/>
  <c r="J15" i="2"/>
  <c r="D22" i="4"/>
  <c r="K97" i="1"/>
  <c r="K87" i="1"/>
  <c r="D25" i="4" s="1"/>
  <c r="K80" i="1"/>
  <c r="D24" i="4" s="1"/>
  <c r="K72" i="1"/>
  <c r="D23" i="4" s="1"/>
  <c r="C4" i="1"/>
  <c r="C3" i="1"/>
  <c r="K55" i="1" l="1"/>
  <c r="K53" i="1"/>
  <c r="F23" i="4"/>
  <c r="K48" i="2"/>
  <c r="E20" i="4" s="1"/>
  <c r="F22" i="4"/>
  <c r="F25" i="4"/>
  <c r="E24" i="4"/>
  <c r="D26" i="4"/>
  <c r="K50" i="2"/>
  <c r="E21" i="4" s="1"/>
  <c r="D21" i="4" l="1"/>
  <c r="F21" i="4" s="1"/>
  <c r="K93" i="2"/>
  <c r="E27" i="4"/>
  <c r="F24" i="4"/>
  <c r="F26" i="4"/>
  <c r="D20" i="4"/>
  <c r="F20" i="4" s="1"/>
  <c r="K99" i="1" l="1"/>
  <c r="F27" i="4"/>
  <c r="D27" i="4"/>
  <c r="F38" i="4" s="1"/>
  <c r="F39" i="4" s="1"/>
  <c r="C12" i="4" l="1"/>
  <c r="C15" i="4" l="1"/>
  <c r="E12" i="4"/>
  <c r="E15" i="4" l="1"/>
  <c r="F12" i="4" s="1"/>
  <c r="F14" i="4" l="1"/>
  <c r="F13" i="4"/>
  <c r="F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Clarissa Niap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ANLEC R&amp;D:</t>
        </r>
        <r>
          <rPr>
            <sz val="9"/>
            <color indexed="81"/>
            <rFont val="Tahoma"/>
            <family val="2"/>
          </rPr>
          <t xml:space="preserve">
If the project spans more than one financial year, list each personnel multiple times according to the number of years working on the project eg Year 1, Year 2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Clarissa Niap</author>
  </authors>
  <commentList>
    <comment ref="C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ANLEC R&amp;D:</t>
        </r>
        <r>
          <rPr>
            <sz val="9"/>
            <color indexed="81"/>
            <rFont val="Tahoma"/>
            <family val="2"/>
          </rPr>
          <t xml:space="preserve"> If the project spans more than one financial year, list each personnel multiple times according to the number of years working on the project eg Year 1, Year 2</t>
        </r>
      </text>
    </comment>
  </commentList>
</comments>
</file>

<file path=xl/sharedStrings.xml><?xml version="1.0" encoding="utf-8"?>
<sst xmlns="http://schemas.openxmlformats.org/spreadsheetml/2006/main" count="190" uniqueCount="86">
  <si>
    <t>Project Title:</t>
  </si>
  <si>
    <t>Project No:</t>
  </si>
  <si>
    <t>Name</t>
  </si>
  <si>
    <t>Direct</t>
  </si>
  <si>
    <t>OnCost</t>
  </si>
  <si>
    <t>%</t>
  </si>
  <si>
    <t>Item</t>
  </si>
  <si>
    <t>Travel</t>
  </si>
  <si>
    <t>General</t>
  </si>
  <si>
    <t>Overhead</t>
  </si>
  <si>
    <t>Calculation</t>
  </si>
  <si>
    <t>Title Box</t>
  </si>
  <si>
    <t>Project Title :</t>
  </si>
  <si>
    <t>Project No :</t>
  </si>
  <si>
    <t>Participant / Organisation</t>
  </si>
  <si>
    <t>% of Time</t>
  </si>
  <si>
    <t>ANLECR&amp;D Cash Expenditure</t>
  </si>
  <si>
    <t>Cost</t>
  </si>
  <si>
    <t>Salary + Direct OnCosts</t>
  </si>
  <si>
    <t>BUDGET SUMMARY</t>
  </si>
  <si>
    <t>Equipment</t>
  </si>
  <si>
    <t>Materials</t>
  </si>
  <si>
    <t>Subcontract</t>
  </si>
  <si>
    <t xml:space="preserve">Personnel </t>
  </si>
  <si>
    <t xml:space="preserve">Personnel - Research &amp; Technical </t>
  </si>
  <si>
    <t xml:space="preserve"> Personnel - Students</t>
  </si>
  <si>
    <t>Personnel - General Overheads</t>
  </si>
  <si>
    <t>Description/Purpose</t>
  </si>
  <si>
    <t>TOTAL PERSONNEL</t>
  </si>
  <si>
    <t>TOTAL EQUIPMENT</t>
  </si>
  <si>
    <t>TOTAL MATERIALS</t>
  </si>
  <si>
    <t>TOTAL TRAVEL</t>
  </si>
  <si>
    <t>TOTAL SUBCONTRACT</t>
  </si>
  <si>
    <t>Origin/Destination</t>
  </si>
  <si>
    <t>GRAND TOTAL CASH</t>
  </si>
  <si>
    <t>General Overheads (Personnel)</t>
  </si>
  <si>
    <t>Instructions</t>
  </si>
  <si>
    <t>Organisation Name :</t>
  </si>
  <si>
    <t>Organisation Name:</t>
  </si>
  <si>
    <t>Heads of Expenditure</t>
  </si>
  <si>
    <t>ANLEC R&amp;D Cash Contribution</t>
  </si>
  <si>
    <t>TOTAL</t>
  </si>
  <si>
    <t>TOTAL Project Expenditure</t>
  </si>
  <si>
    <t>Milestone Description</t>
  </si>
  <si>
    <t>Other Project Expenditure</t>
  </si>
  <si>
    <t>TOTAL OTHER PROJECT EXPENDITURE</t>
  </si>
  <si>
    <t>Cash Contributions</t>
  </si>
  <si>
    <t xml:space="preserve">Source </t>
  </si>
  <si>
    <t>In-kind Contributions</t>
  </si>
  <si>
    <t>Total Contributions</t>
  </si>
  <si>
    <t>TOTAL PROJECT EXPENDITURE</t>
  </si>
  <si>
    <t>% of Total</t>
  </si>
  <si>
    <t>Project Contributions (Including Cash &amp; In-Kind)</t>
  </si>
  <si>
    <t>GRAND TOTAL</t>
  </si>
  <si>
    <t>Other Project Contributions</t>
  </si>
  <si>
    <t>Start Date :</t>
  </si>
  <si>
    <t>End Date :</t>
  </si>
  <si>
    <t>Base Salary ($ per annum)</t>
  </si>
  <si>
    <t>please keep title under 13 words</t>
  </si>
  <si>
    <t>to be provided by ANLEC once proposal is accepted</t>
  </si>
  <si>
    <t xml:space="preserve">MILESTONES  </t>
  </si>
  <si>
    <t>Milestone Number</t>
  </si>
  <si>
    <t>Total cost to achieve EACH milestone ($)</t>
  </si>
  <si>
    <t>ANLEC R&amp;D’s funding for EACH milestone ($)</t>
  </si>
  <si>
    <t>Milestone Timeframe</t>
  </si>
  <si>
    <t>Anticipated Milestone Date</t>
  </si>
  <si>
    <t>Signing of contract</t>
  </si>
  <si>
    <t>2a</t>
  </si>
  <si>
    <t>x months from signing of contract</t>
  </si>
  <si>
    <t>Commencement date</t>
  </si>
  <si>
    <t>y months from signing of contract</t>
  </si>
  <si>
    <t>xxF</t>
  </si>
  <si>
    <t>xxa</t>
  </si>
  <si>
    <t>z months from signing of contract</t>
  </si>
  <si>
    <t>Final report covering all outcomes as detailed in Section 1.3 of the Schedule approved by ANLEC R&amp;D. ANLEC R&amp;D project finalisation requirements met.</t>
  </si>
  <si>
    <t>Draft of final report submitted to ANLEC R&amp;D.</t>
  </si>
  <si>
    <t>Report on xxx approved by ANLEC R&amp;D.</t>
  </si>
  <si>
    <t>Summary of Contributions by Source</t>
  </si>
  <si>
    <t>ANLEC R&amp;D's financial limit</t>
  </si>
  <si>
    <t>Financial Year  Applicable</t>
  </si>
  <si>
    <t>(z+2 months) from signing of contract</t>
  </si>
  <si>
    <t>(x+2 months) from signing of contract</t>
  </si>
  <si>
    <t>No Mths working in year</t>
  </si>
  <si>
    <t>1a</t>
  </si>
  <si>
    <t>Draft of Milestone 1 submitted to ANLEC R&amp;D.</t>
  </si>
  <si>
    <t>x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</si>
</sst>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.0%"/>
    <numFmt numFmtId="166" formatCode="_-&quot;$&quot;* #,##0_-;\-&quot;$&quot;* #,##0_-;_-&quot;$&quot;* &quot;-&quot;??_-;_-@_-"/>
    <numFmt numFmtId="167" formatCode="[$-C09]dd\-mmm\-yy;@"/>
    <numFmt numFmtId="168" formatCode="[$-C09]dd\-mmmm\-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20"/>
      <name val="Arial"/>
      <family val="2"/>
    </font>
    <font>
      <b/>
      <i/>
      <sz val="12"/>
      <color rgb="FF42313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rgb="FF0083A9"/>
      <name val="Arial"/>
      <family val="2"/>
    </font>
    <font>
      <b/>
      <i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8"/>
      <color rgb="FF0083A9"/>
      <name val="Arial"/>
      <family val="2"/>
    </font>
    <font>
      <b/>
      <sz val="9"/>
      <color indexed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b/>
      <sz val="9"/>
      <color rgb="FF7030A0"/>
      <name val="Arial"/>
      <family val="2"/>
    </font>
    <font>
      <sz val="11"/>
      <color rgb="FF0083A9"/>
      <name val="Times New Roman"/>
      <family val="1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2"/>
      <color theme="2" tint="-0.499984740745262"/>
      <name val="Arial"/>
      <family val="2"/>
    </font>
    <font>
      <i/>
      <sz val="11"/>
      <color theme="8" tint="0.59999389629810485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sz val="8"/>
      <color theme="3" tint="0.39997558519241921"/>
      <name val="Arial"/>
      <family val="2"/>
    </font>
    <font>
      <sz val="11"/>
      <color theme="6" tint="0.3999755851924192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83A9"/>
      <name val="Arial"/>
      <family val="2"/>
    </font>
    <font>
      <b/>
      <sz val="10"/>
      <color indexed="8"/>
      <name val="Arial"/>
      <family val="2"/>
    </font>
    <font>
      <b/>
      <sz val="10"/>
      <color rgb="FF0083A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3A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2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10" fillId="0" borderId="0" xfId="0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6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1" fontId="3" fillId="3" borderId="0" xfId="0" applyNumberFormat="1" applyFont="1" applyFill="1" applyAlignment="1" applyProtection="1">
      <alignment horizontal="left" vertical="top"/>
    </xf>
    <xf numFmtId="1" fontId="3" fillId="3" borderId="0" xfId="0" applyNumberFormat="1" applyFont="1" applyFill="1" applyAlignment="1" applyProtection="1">
      <alignment vertical="top"/>
    </xf>
    <xf numFmtId="0" fontId="12" fillId="3" borderId="0" xfId="0" applyFont="1" applyFill="1" applyProtection="1"/>
    <xf numFmtId="0" fontId="3" fillId="3" borderId="0" xfId="0" applyFont="1" applyFill="1" applyProtection="1"/>
    <xf numFmtId="168" fontId="3" fillId="3" borderId="0" xfId="0" applyNumberFormat="1" applyFont="1" applyFill="1" applyAlignment="1" applyProtection="1">
      <alignment horizontal="left"/>
    </xf>
    <xf numFmtId="0" fontId="18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/>
    <xf numFmtId="0" fontId="6" fillId="3" borderId="0" xfId="0" applyFont="1" applyFill="1" applyBorder="1" applyProtection="1"/>
    <xf numFmtId="0" fontId="12" fillId="3" borderId="7" xfId="0" applyFont="1" applyFill="1" applyBorder="1" applyProtection="1"/>
    <xf numFmtId="0" fontId="3" fillId="3" borderId="0" xfId="0" applyFont="1" applyFill="1" applyBorder="1" applyProtection="1"/>
    <xf numFmtId="0" fontId="14" fillId="3" borderId="13" xfId="0" applyFont="1" applyFill="1" applyBorder="1" applyProtection="1"/>
    <xf numFmtId="166" fontId="14" fillId="3" borderId="13" xfId="1" applyNumberFormat="1" applyFont="1" applyFill="1" applyBorder="1" applyAlignment="1" applyProtection="1">
      <alignment horizontal="center"/>
    </xf>
    <xf numFmtId="166" fontId="13" fillId="3" borderId="13" xfId="1" applyNumberFormat="1" applyFont="1" applyFill="1" applyBorder="1" applyAlignment="1" applyProtection="1">
      <alignment horizontal="center"/>
    </xf>
    <xf numFmtId="166" fontId="3" fillId="3" borderId="13" xfId="1" applyNumberFormat="1" applyFont="1" applyFill="1" applyBorder="1" applyAlignment="1" applyProtection="1">
      <alignment horizontal="center"/>
    </xf>
    <xf numFmtId="0" fontId="12" fillId="3" borderId="10" xfId="0" applyFont="1" applyFill="1" applyBorder="1" applyProtection="1"/>
    <xf numFmtId="0" fontId="16" fillId="3" borderId="0" xfId="0" applyFont="1" applyFill="1" applyBorder="1" applyProtection="1"/>
    <xf numFmtId="0" fontId="17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Continuous"/>
    </xf>
    <xf numFmtId="0" fontId="16" fillId="3" borderId="2" xfId="0" applyFont="1" applyFill="1" applyBorder="1" applyProtection="1"/>
    <xf numFmtId="0" fontId="17" fillId="3" borderId="2" xfId="0" applyFont="1" applyFill="1" applyBorder="1" applyProtection="1"/>
    <xf numFmtId="0" fontId="12" fillId="3" borderId="2" xfId="0" applyFont="1" applyFill="1" applyBorder="1" applyProtection="1"/>
    <xf numFmtId="0" fontId="16" fillId="3" borderId="16" xfId="0" applyFont="1" applyFill="1" applyBorder="1" applyProtection="1"/>
    <xf numFmtId="0" fontId="17" fillId="3" borderId="16" xfId="0" applyFont="1" applyFill="1" applyBorder="1" applyProtection="1"/>
    <xf numFmtId="0" fontId="12" fillId="3" borderId="16" xfId="0" applyFont="1" applyFill="1" applyBorder="1" applyProtection="1"/>
    <xf numFmtId="166" fontId="12" fillId="3" borderId="0" xfId="1" applyNumberFormat="1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166" fontId="26" fillId="3" borderId="19" xfId="0" applyNumberFormat="1" applyFont="1" applyFill="1" applyBorder="1" applyProtection="1"/>
    <xf numFmtId="164" fontId="26" fillId="3" borderId="0" xfId="1" applyFont="1" applyFill="1" applyProtection="1"/>
    <xf numFmtId="0" fontId="14" fillId="0" borderId="13" xfId="0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6" fontId="14" fillId="0" borderId="13" xfId="1" applyNumberFormat="1" applyFont="1" applyFill="1" applyBorder="1" applyAlignment="1" applyProtection="1">
      <alignment horizontal="center"/>
      <protection locked="0"/>
    </xf>
    <xf numFmtId="9" fontId="25" fillId="0" borderId="13" xfId="0" applyNumberFormat="1" applyFont="1" applyFill="1" applyBorder="1" applyAlignment="1" applyProtection="1">
      <alignment horizontal="center"/>
      <protection locked="0"/>
    </xf>
    <xf numFmtId="9" fontId="14" fillId="0" borderId="13" xfId="2" applyFont="1" applyFill="1" applyBorder="1" applyAlignment="1" applyProtection="1">
      <alignment horizontal="center"/>
      <protection locked="0"/>
    </xf>
    <xf numFmtId="9" fontId="14" fillId="0" borderId="13" xfId="0" applyNumberFormat="1" applyFont="1" applyFill="1" applyBorder="1" applyAlignment="1" applyProtection="1">
      <alignment horizontal="center"/>
      <protection locked="0"/>
    </xf>
    <xf numFmtId="9" fontId="25" fillId="0" borderId="13" xfId="2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Protection="1">
      <protection locked="0"/>
    </xf>
    <xf numFmtId="0" fontId="14" fillId="0" borderId="14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5" xfId="0" applyFont="1" applyFill="1" applyBorder="1" applyAlignment="1" applyProtection="1">
      <alignment horizontal="center"/>
    </xf>
    <xf numFmtId="0" fontId="27" fillId="4" borderId="6" xfId="0" applyFont="1" applyFill="1" applyBorder="1" applyAlignment="1" applyProtection="1">
      <alignment horizontal="center"/>
    </xf>
    <xf numFmtId="0" fontId="27" fillId="4" borderId="13" xfId="0" applyFont="1" applyFill="1" applyBorder="1" applyProtection="1"/>
    <xf numFmtId="0" fontId="27" fillId="4" borderId="13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Continuous"/>
    </xf>
    <xf numFmtId="0" fontId="12" fillId="3" borderId="0" xfId="0" applyFont="1" applyFill="1" applyAlignment="1" applyProtection="1">
      <alignment horizontal="centerContinuous"/>
    </xf>
    <xf numFmtId="0" fontId="12" fillId="3" borderId="11" xfId="0" applyFont="1" applyFill="1" applyBorder="1" applyProtection="1"/>
    <xf numFmtId="0" fontId="14" fillId="0" borderId="4" xfId="0" applyFont="1" applyFill="1" applyBorder="1" applyProtection="1"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12" fillId="3" borderId="15" xfId="0" applyFont="1" applyFill="1" applyBorder="1" applyAlignment="1" applyProtection="1">
      <alignment horizontal="right" vertical="center"/>
    </xf>
    <xf numFmtId="0" fontId="12" fillId="3" borderId="8" xfId="0" applyFont="1" applyFill="1" applyBorder="1" applyAlignment="1" applyProtection="1">
      <alignment horizontal="right" vertical="center"/>
    </xf>
    <xf numFmtId="0" fontId="12" fillId="3" borderId="8" xfId="0" applyFont="1" applyFill="1" applyBorder="1" applyAlignment="1" applyProtection="1">
      <alignment horizontal="right"/>
    </xf>
    <xf numFmtId="0" fontId="12" fillId="3" borderId="9" xfId="0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vertical="center"/>
    </xf>
    <xf numFmtId="0" fontId="19" fillId="3" borderId="0" xfId="0" applyFont="1" applyFill="1" applyProtection="1"/>
    <xf numFmtId="9" fontId="3" fillId="3" borderId="13" xfId="2" applyFont="1" applyFill="1" applyBorder="1" applyAlignment="1" applyProtection="1">
      <alignment horizontal="center"/>
    </xf>
    <xf numFmtId="0" fontId="19" fillId="3" borderId="0" xfId="0" applyFont="1" applyFill="1" applyAlignment="1" applyProtection="1">
      <alignment horizontal="left"/>
    </xf>
    <xf numFmtId="0" fontId="24" fillId="3" borderId="0" xfId="0" applyFont="1" applyFill="1" applyProtection="1"/>
    <xf numFmtId="166" fontId="22" fillId="3" borderId="0" xfId="0" applyNumberFormat="1" applyFont="1" applyFill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168" fontId="3" fillId="2" borderId="0" xfId="0" applyNumberFormat="1" applyFont="1" applyFill="1" applyBorder="1" applyAlignment="1" applyProtection="1">
      <alignment horizontal="left"/>
      <protection locked="0"/>
    </xf>
    <xf numFmtId="168" fontId="3" fillId="2" borderId="7" xfId="0" applyNumberFormat="1" applyFont="1" applyFill="1" applyBorder="1" applyAlignment="1" applyProtection="1">
      <alignment horizontal="left"/>
      <protection locked="0"/>
    </xf>
    <xf numFmtId="168" fontId="3" fillId="2" borderId="7" xfId="0" applyNumberFormat="1" applyFont="1" applyFill="1" applyBorder="1" applyAlignment="1" applyProtection="1">
      <alignment horizontal="center"/>
      <protection locked="0"/>
    </xf>
    <xf numFmtId="168" fontId="3" fillId="2" borderId="14" xfId="0" applyNumberFormat="1" applyFont="1" applyFill="1" applyBorder="1" applyAlignment="1" applyProtection="1">
      <alignment horizontal="center"/>
      <protection locked="0"/>
    </xf>
    <xf numFmtId="0" fontId="12" fillId="5" borderId="13" xfId="0" applyFont="1" applyFill="1" applyBorder="1" applyAlignment="1" applyProtection="1">
      <alignment vertical="center"/>
    </xf>
    <xf numFmtId="166" fontId="12" fillId="5" borderId="13" xfId="1" applyNumberFormat="1" applyFont="1" applyFill="1" applyBorder="1" applyAlignment="1" applyProtection="1">
      <alignment horizontal="center" vertical="center"/>
    </xf>
    <xf numFmtId="9" fontId="12" fillId="5" borderId="13" xfId="2" applyFont="1" applyFill="1" applyBorder="1" applyAlignment="1" applyProtection="1">
      <alignment horizontal="center" vertical="center"/>
    </xf>
    <xf numFmtId="166" fontId="7" fillId="5" borderId="13" xfId="1" applyNumberFormat="1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left"/>
      <protection locked="0"/>
    </xf>
    <xf numFmtId="49" fontId="29" fillId="2" borderId="0" xfId="0" applyNumberFormat="1" applyFont="1" applyFill="1" applyBorder="1" applyAlignment="1" applyProtection="1">
      <alignment horizontal="left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164" fontId="3" fillId="0" borderId="13" xfId="1" applyFont="1" applyFill="1" applyBorder="1" applyAlignment="1" applyProtection="1">
      <alignment horizontal="center" vertical="center"/>
      <protection locked="0"/>
    </xf>
    <xf numFmtId="164" fontId="6" fillId="0" borderId="13" xfId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167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164" fontId="6" fillId="7" borderId="13" xfId="1" applyFont="1" applyFill="1" applyBorder="1" applyAlignment="1" applyProtection="1">
      <alignment horizontal="center" vertical="center"/>
    </xf>
    <xf numFmtId="0" fontId="6" fillId="3" borderId="7" xfId="0" applyFont="1" applyFill="1" applyBorder="1" applyProtection="1"/>
    <xf numFmtId="0" fontId="2" fillId="3" borderId="0" xfId="0" applyFont="1" applyFill="1" applyProtection="1"/>
    <xf numFmtId="0" fontId="23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vertical="center"/>
    </xf>
    <xf numFmtId="0" fontId="31" fillId="6" borderId="13" xfId="0" applyFont="1" applyFill="1" applyBorder="1" applyAlignment="1" applyProtection="1">
      <alignment horizontal="center" vertical="center" wrapText="1"/>
    </xf>
    <xf numFmtId="0" fontId="31" fillId="6" borderId="0" xfId="0" applyFont="1" applyFill="1" applyAlignment="1" applyProtection="1">
      <alignment horizontal="center" vertical="center" wrapText="1"/>
    </xf>
    <xf numFmtId="0" fontId="33" fillId="3" borderId="0" xfId="0" applyFont="1" applyFill="1" applyProtection="1"/>
    <xf numFmtId="0" fontId="6" fillId="3" borderId="0" xfId="0" applyFont="1" applyFill="1" applyAlignment="1" applyProtection="1">
      <alignment vertical="center"/>
    </xf>
    <xf numFmtId="0" fontId="12" fillId="3" borderId="0" xfId="0" applyFont="1" applyFill="1" applyBorder="1" applyAlignment="1" applyProtection="1">
      <alignment horizontal="left"/>
    </xf>
    <xf numFmtId="49" fontId="14" fillId="0" borderId="13" xfId="0" applyNumberFormat="1" applyFont="1" applyFill="1" applyBorder="1" applyProtection="1">
      <protection locked="0"/>
    </xf>
    <xf numFmtId="164" fontId="12" fillId="8" borderId="13" xfId="1" applyFont="1" applyFill="1" applyBorder="1" applyAlignment="1" applyProtection="1">
      <alignment horizontal="center" vertical="center"/>
    </xf>
    <xf numFmtId="0" fontId="31" fillId="6" borderId="13" xfId="0" applyFont="1" applyFill="1" applyBorder="1" applyAlignment="1" applyProtection="1">
      <alignment horizontal="center" vertical="center" textRotation="90" wrapText="1"/>
    </xf>
    <xf numFmtId="0" fontId="2" fillId="3" borderId="0" xfId="0" applyFont="1" applyFill="1" applyBorder="1" applyProtection="1"/>
    <xf numFmtId="0" fontId="2" fillId="3" borderId="7" xfId="0" applyFont="1" applyFill="1" applyBorder="1" applyProtection="1"/>
    <xf numFmtId="0" fontId="34" fillId="4" borderId="4" xfId="0" applyFont="1" applyFill="1" applyBorder="1" applyAlignment="1" applyProtection="1">
      <alignment horizontal="center"/>
    </xf>
    <xf numFmtId="0" fontId="34" fillId="4" borderId="5" xfId="0" applyFont="1" applyFill="1" applyBorder="1" applyAlignment="1" applyProtection="1">
      <alignment horizontal="center"/>
    </xf>
    <xf numFmtId="0" fontId="34" fillId="4" borderId="6" xfId="0" applyFont="1" applyFill="1" applyBorder="1" applyAlignment="1" applyProtection="1">
      <alignment horizontal="center"/>
    </xf>
    <xf numFmtId="166" fontId="10" fillId="3" borderId="13" xfId="1" applyNumberFormat="1" applyFont="1" applyFill="1" applyBorder="1" applyAlignment="1" applyProtection="1">
      <alignment horizontal="center"/>
      <protection locked="0"/>
    </xf>
    <xf numFmtId="166" fontId="35" fillId="3" borderId="13" xfId="1" applyNumberFormat="1" applyFont="1" applyFill="1" applyBorder="1" applyAlignment="1" applyProtection="1">
      <alignment horizontal="center"/>
      <protection locked="0"/>
    </xf>
    <xf numFmtId="166" fontId="26" fillId="3" borderId="13" xfId="0" applyNumberFormat="1" applyFont="1" applyFill="1" applyBorder="1" applyProtection="1"/>
    <xf numFmtId="166" fontId="35" fillId="3" borderId="3" xfId="1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166" fontId="36" fillId="3" borderId="13" xfId="1" applyNumberFormat="1" applyFont="1" applyFill="1" applyBorder="1" applyAlignment="1" applyProtection="1">
      <alignment horizontal="center"/>
      <protection locked="0"/>
    </xf>
    <xf numFmtId="166" fontId="37" fillId="3" borderId="13" xfId="1" applyNumberFormat="1" applyFont="1" applyFill="1" applyBorder="1" applyAlignment="1" applyProtection="1">
      <alignment horizontal="center"/>
      <protection locked="0"/>
    </xf>
    <xf numFmtId="166" fontId="2" fillId="3" borderId="3" xfId="1" applyNumberFormat="1" applyFont="1" applyFill="1" applyBorder="1" applyAlignment="1" applyProtection="1">
      <alignment horizontal="center"/>
    </xf>
    <xf numFmtId="166" fontId="2" fillId="3" borderId="0" xfId="1" applyNumberFormat="1" applyFont="1" applyFill="1" applyProtection="1"/>
    <xf numFmtId="0" fontId="2" fillId="3" borderId="20" xfId="0" applyFont="1" applyFill="1" applyBorder="1" applyProtection="1"/>
    <xf numFmtId="166" fontId="2" fillId="3" borderId="12" xfId="1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Continuous"/>
    </xf>
    <xf numFmtId="166" fontId="2" fillId="3" borderId="17" xfId="1" applyNumberFormat="1" applyFont="1" applyFill="1" applyBorder="1" applyAlignment="1" applyProtection="1">
      <alignment horizontal="center"/>
    </xf>
    <xf numFmtId="0" fontId="2" fillId="3" borderId="2" xfId="0" applyFont="1" applyFill="1" applyBorder="1" applyProtection="1"/>
    <xf numFmtId="0" fontId="2" fillId="3" borderId="16" xfId="0" applyFont="1" applyFill="1" applyBorder="1" applyProtection="1"/>
    <xf numFmtId="166" fontId="2" fillId="3" borderId="0" xfId="1" applyNumberFormat="1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34" fillId="4" borderId="13" xfId="0" applyFont="1" applyFill="1" applyBorder="1" applyAlignment="1" applyProtection="1">
      <alignment horizontal="center" vertical="center"/>
    </xf>
    <xf numFmtId="166" fontId="38" fillId="0" borderId="11" xfId="1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Protection="1"/>
    <xf numFmtId="166" fontId="39" fillId="3" borderId="12" xfId="1" applyNumberFormat="1" applyFont="1" applyFill="1" applyBorder="1" applyAlignment="1" applyProtection="1">
      <alignment horizontal="center"/>
    </xf>
    <xf numFmtId="0" fontId="26" fillId="3" borderId="0" xfId="0" applyFont="1" applyFill="1" applyProtection="1"/>
    <xf numFmtId="0" fontId="40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centerContinuous"/>
    </xf>
    <xf numFmtId="166" fontId="26" fillId="3" borderId="6" xfId="0" applyNumberFormat="1" applyFont="1" applyFill="1" applyBorder="1" applyProtection="1"/>
    <xf numFmtId="166" fontId="2" fillId="3" borderId="14" xfId="1" applyNumberFormat="1" applyFont="1" applyFill="1" applyBorder="1" applyAlignment="1" applyProtection="1">
      <alignment horizontal="center"/>
    </xf>
    <xf numFmtId="166" fontId="2" fillId="3" borderId="13" xfId="1" applyNumberFormat="1" applyFont="1" applyFill="1" applyBorder="1" applyAlignment="1" applyProtection="1">
      <alignment horizontal="center"/>
    </xf>
    <xf numFmtId="0" fontId="30" fillId="8" borderId="1" xfId="0" applyFont="1" applyFill="1" applyBorder="1" applyAlignment="1" applyProtection="1">
      <alignment vertical="center"/>
    </xf>
    <xf numFmtId="1" fontId="14" fillId="0" borderId="13" xfId="0" applyNumberFormat="1" applyFont="1" applyFill="1" applyBorder="1" applyAlignment="1" applyProtection="1">
      <alignment horizontal="center"/>
      <protection locked="0"/>
    </xf>
    <xf numFmtId="1" fontId="12" fillId="3" borderId="0" xfId="0" applyNumberFormat="1" applyFont="1" applyFill="1" applyBorder="1" applyProtection="1"/>
    <xf numFmtId="1" fontId="12" fillId="3" borderId="7" xfId="0" applyNumberFormat="1" applyFont="1" applyFill="1" applyBorder="1" applyProtection="1"/>
    <xf numFmtId="168" fontId="3" fillId="3" borderId="0" xfId="0" applyNumberFormat="1" applyFont="1" applyFill="1" applyAlignment="1" applyProtection="1">
      <alignment horizontal="left"/>
    </xf>
    <xf numFmtId="0" fontId="12" fillId="3" borderId="16" xfId="0" applyFont="1" applyFill="1" applyBorder="1" applyAlignment="1" applyProtection="1">
      <alignment horizontal="left"/>
    </xf>
    <xf numFmtId="0" fontId="2" fillId="3" borderId="18" xfId="0" applyFont="1" applyFill="1" applyBorder="1" applyAlignment="1" applyProtection="1">
      <alignment horizontal="left"/>
    </xf>
    <xf numFmtId="0" fontId="1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12" fillId="3" borderId="7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26" fillId="3" borderId="0" xfId="0" applyFont="1" applyFill="1" applyAlignment="1" applyProtection="1">
      <alignment horizontal="left"/>
    </xf>
    <xf numFmtId="0" fontId="34" fillId="4" borderId="3" xfId="0" applyFont="1" applyFill="1" applyBorder="1" applyAlignment="1" applyProtection="1">
      <alignment horizontal="center" vertical="center" wrapText="1"/>
    </xf>
    <xf numFmtId="0" fontId="27" fillId="6" borderId="4" xfId="0" applyFont="1" applyFill="1" applyBorder="1" applyAlignment="1" applyProtection="1">
      <alignment horizontal="center" vertical="center" wrapText="1"/>
    </xf>
    <xf numFmtId="0" fontId="27" fillId="6" borderId="6" xfId="0" applyFont="1" applyFill="1" applyBorder="1" applyAlignment="1" applyProtection="1">
      <alignment horizontal="center" vertical="center" wrapText="1"/>
    </xf>
    <xf numFmtId="0" fontId="30" fillId="8" borderId="2" xfId="0" applyFont="1" applyFill="1" applyBorder="1" applyAlignment="1" applyProtection="1">
      <alignment horizontal="right" vertical="center"/>
    </xf>
    <xf numFmtId="0" fontId="30" fillId="8" borderId="3" xfId="0" applyFont="1" applyFill="1" applyBorder="1" applyAlignment="1" applyProtection="1">
      <alignment horizontal="right" vertical="center"/>
    </xf>
    <xf numFmtId="0" fontId="28" fillId="3" borderId="7" xfId="0" applyFont="1" applyFill="1" applyBorder="1" applyAlignment="1" applyProtection="1">
      <alignment horizontal="center"/>
    </xf>
    <xf numFmtId="0" fontId="27" fillId="6" borderId="15" xfId="0" applyFont="1" applyFill="1" applyBorder="1" applyAlignment="1" applyProtection="1">
      <alignment horizontal="center" vertical="center" wrapText="1"/>
    </xf>
    <xf numFmtId="0" fontId="27" fillId="6" borderId="10" xfId="0" applyFont="1" applyFill="1" applyBorder="1" applyAlignment="1" applyProtection="1">
      <alignment horizontal="center" vertical="center" wrapText="1"/>
    </xf>
    <xf numFmtId="0" fontId="27" fillId="6" borderId="9" xfId="0" applyFont="1" applyFill="1" applyBorder="1" applyAlignment="1" applyProtection="1">
      <alignment horizontal="center" vertical="center" wrapText="1"/>
    </xf>
    <xf numFmtId="0" fontId="27" fillId="6" borderId="1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left"/>
    </xf>
    <xf numFmtId="0" fontId="12" fillId="3" borderId="3" xfId="0" applyFont="1" applyFill="1" applyBorder="1" applyAlignment="1" applyProtection="1">
      <alignment horizontal="left"/>
    </xf>
    <xf numFmtId="0" fontId="27" fillId="6" borderId="4" xfId="0" applyFont="1" applyFill="1" applyBorder="1" applyAlignment="1" applyProtection="1">
      <alignment horizontal="left" vertical="center" wrapText="1"/>
    </xf>
    <xf numFmtId="0" fontId="27" fillId="6" borderId="6" xfId="0" applyFont="1" applyFill="1" applyBorder="1" applyAlignment="1" applyProtection="1">
      <alignment horizontal="left" vertical="center" wrapText="1"/>
    </xf>
    <xf numFmtId="0" fontId="32" fillId="3" borderId="8" xfId="0" applyFont="1" applyFill="1" applyBorder="1" applyAlignment="1" applyProtection="1">
      <alignment horizontal="left" wrapText="1"/>
    </xf>
    <xf numFmtId="0" fontId="12" fillId="5" borderId="1" xfId="0" applyFont="1" applyFill="1" applyBorder="1" applyAlignment="1" applyProtection="1">
      <alignment horizontal="left"/>
    </xf>
    <xf numFmtId="0" fontId="12" fillId="5" borderId="3" xfId="0" applyFont="1" applyFill="1" applyBorder="1" applyAlignment="1" applyProtection="1">
      <alignment horizontal="left"/>
    </xf>
    <xf numFmtId="0" fontId="27" fillId="4" borderId="4" xfId="0" applyFont="1" applyFill="1" applyBorder="1" applyAlignment="1" applyProtection="1">
      <alignment horizontal="center" vertical="center" wrapText="1"/>
    </xf>
    <xf numFmtId="0" fontId="27" fillId="4" borderId="5" xfId="0" applyFont="1" applyFill="1" applyBorder="1" applyAlignment="1" applyProtection="1">
      <alignment horizontal="center" vertical="center" wrapText="1"/>
    </xf>
    <xf numFmtId="0" fontId="34" fillId="4" borderId="4" xfId="0" applyFont="1" applyFill="1" applyBorder="1" applyAlignment="1" applyProtection="1">
      <alignment horizontal="center" vertical="center" wrapText="1"/>
    </xf>
    <xf numFmtId="0" fontId="34" fillId="4" borderId="5" xfId="0" applyFont="1" applyFill="1" applyBorder="1" applyAlignment="1" applyProtection="1">
      <alignment horizontal="center" vertical="center" wrapText="1"/>
    </xf>
    <xf numFmtId="0" fontId="27" fillId="4" borderId="4" xfId="0" applyFont="1" applyFill="1" applyBorder="1" applyAlignment="1" applyProtection="1">
      <alignment horizontal="center" vertical="center"/>
    </xf>
    <xf numFmtId="0" fontId="27" fillId="4" borderId="5" xfId="0" applyFont="1" applyFill="1" applyBorder="1" applyAlignment="1" applyProtection="1">
      <alignment horizontal="center" vertical="center"/>
    </xf>
    <xf numFmtId="0" fontId="27" fillId="4" borderId="6" xfId="0" applyFont="1" applyFill="1" applyBorder="1" applyAlignment="1" applyProtection="1">
      <alignment horizontal="center" vertical="center"/>
    </xf>
    <xf numFmtId="1" fontId="3" fillId="3" borderId="0" xfId="0" applyNumberFormat="1" applyFont="1" applyFill="1" applyAlignment="1" applyProtection="1">
      <alignment horizontal="left"/>
    </xf>
    <xf numFmtId="168" fontId="3" fillId="3" borderId="0" xfId="0" applyNumberFormat="1" applyFont="1" applyFill="1" applyAlignment="1" applyProtection="1">
      <alignment horizontal="left"/>
    </xf>
    <xf numFmtId="0" fontId="27" fillId="4" borderId="6" xfId="0" applyFont="1" applyFill="1" applyBorder="1" applyAlignment="1" applyProtection="1">
      <alignment horizontal="center" vertical="center" wrapText="1"/>
    </xf>
    <xf numFmtId="0" fontId="34" fillId="4" borderId="6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11" xfId="0" applyFont="1" applyFill="1" applyBorder="1" applyAlignment="1" applyProtection="1">
      <alignment horizontal="center" vertical="center" wrapText="1"/>
    </xf>
    <xf numFmtId="1" fontId="34" fillId="4" borderId="10" xfId="0" applyNumberFormat="1" applyFont="1" applyFill="1" applyBorder="1" applyAlignment="1" applyProtection="1">
      <alignment horizontal="center" vertical="center" wrapText="1"/>
    </xf>
    <xf numFmtId="1" fontId="34" fillId="4" borderId="11" xfId="0" applyNumberFormat="1" applyFont="1" applyFill="1" applyBorder="1" applyAlignment="1" applyProtection="1">
      <alignment horizontal="center" vertical="center" wrapText="1"/>
    </xf>
    <xf numFmtId="1" fontId="34" fillId="4" borderId="4" xfId="0" applyNumberFormat="1" applyFont="1" applyFill="1" applyBorder="1" applyAlignment="1" applyProtection="1">
      <alignment horizontal="center" vertical="center" wrapText="1"/>
    </xf>
    <xf numFmtId="1" fontId="34" fillId="4" borderId="5" xfId="0" applyNumberFormat="1" applyFont="1" applyFill="1" applyBorder="1" applyAlignment="1" applyProtection="1">
      <alignment horizontal="center" vertical="center" wrapText="1"/>
    </xf>
    <xf numFmtId="1" fontId="34" fillId="4" borderId="6" xfId="0" applyNumberFormat="1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left" vertical="center"/>
    </xf>
    <xf numFmtId="0" fontId="27" fillId="4" borderId="2" xfId="0" applyFont="1" applyFill="1" applyBorder="1" applyAlignment="1" applyProtection="1">
      <alignment horizontal="left" vertical="center"/>
    </xf>
    <xf numFmtId="0" fontId="27" fillId="4" borderId="3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14" fillId="0" borderId="8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7" xfId="0" applyFont="1" applyFill="1" applyBorder="1" applyAlignment="1" applyProtection="1">
      <alignment horizontal="left"/>
      <protection locked="0"/>
    </xf>
    <xf numFmtId="0" fontId="14" fillId="0" borderId="14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4" fillId="4" borderId="14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1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48900"/>
      <color rgb="FF0083A9"/>
      <color rgb="FFDDDDDD"/>
      <color rgb="FF292929"/>
      <color rgb="FF423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161926</xdr:rowOff>
    </xdr:from>
    <xdr:to>
      <xdr:col>8</xdr:col>
      <xdr:colOff>200025</xdr:colOff>
      <xdr:row>29</xdr:row>
      <xdr:rowOff>9525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1450" y="447676"/>
          <a:ext cx="4905375" cy="518159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This Budget Workbook</a:t>
          </a:r>
          <a:r>
            <a:rPr lang="en-AU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Template has been designed to ensure that the level of detail required by ANLEC R&amp;D is provided. </a:t>
          </a: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suggested order for completion is:</a:t>
          </a: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1) White "Title Box" on </a:t>
          </a: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Budget Summary Spreadsheet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2) White unshaded areas on </a:t>
          </a:r>
          <a:r>
            <a:rPr lang="en-AU" sz="10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ANLEC Contribution Budget Spreadsheet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3) White unshaded areas on </a:t>
          </a:r>
          <a:r>
            <a:rPr lang="en-AU" sz="1000" b="0" i="0" strike="noStrike">
              <a:solidFill>
                <a:srgbClr val="B48900"/>
              </a:solidFill>
              <a:latin typeface="Arial" pitchFamily="34" charset="0"/>
              <a:ea typeface="+mn-ea"/>
              <a:cs typeface="Arial" pitchFamily="34" charset="0"/>
            </a:rPr>
            <a:t>Other Contributions Budget Spreadsheet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4) White unshaded areas on</a:t>
          </a:r>
          <a:r>
            <a:rPr lang="en-AU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AU" sz="1000" b="0" i="0" strike="noStrike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Budget Summary Spreadsheet.</a:t>
          </a:r>
          <a:endParaRPr lang="en-AU" sz="1000" b="0" i="0" strike="noStrike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1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Please note that only the white areas require input</a:t>
          </a: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1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Budget Summary</a:t>
          </a:r>
          <a:endParaRPr lang="en-AU" sz="1000" b="0" i="0" strike="noStrike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Complete the white shaded title box.</a:t>
          </a:r>
        </a:p>
        <a:p>
          <a:pPr algn="l" rtl="1">
            <a:defRPr sz="1000"/>
          </a:pPr>
          <a:endParaRPr lang="en-AU" sz="1000" b="0" i="0" strike="noStrike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When the ANLEC Contribution</a:t>
          </a:r>
          <a:r>
            <a:rPr lang="en-AU" sz="1000" b="0" i="0" strike="noStrike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Budget and Other Contributions Budget spread</a:t>
          </a: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sheets are completed, complete the </a:t>
          </a:r>
          <a:r>
            <a:rPr lang="en-AU" sz="1000" b="0" i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"Summary Funding</a:t>
          </a:r>
          <a:r>
            <a:rPr lang="en-AU" sz="1000" b="0" i="0" baseline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by Source" table to show the breakdown of financial contributions by source for the whole project.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AU" sz="1000" b="0" i="0" strike="noStrike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Lines may be added if needed.</a:t>
          </a:r>
        </a:p>
        <a:p>
          <a:pPr algn="l" rtl="1">
            <a:defRPr sz="1000"/>
          </a:pPr>
          <a:endParaRPr lang="en-AU" sz="1000" b="0" i="0" strike="noStrike" baseline="0">
            <a:solidFill>
              <a:schemeClr val="tx2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Then complete the </a:t>
          </a:r>
          <a:r>
            <a:rPr lang="en-AU" sz="1000" b="0" i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"Payment Milestones" table, to show the the different</a:t>
          </a:r>
          <a:r>
            <a:rPr lang="en-AU" sz="1000" b="0" i="0" baseline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AU" sz="1000" b="0" i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milestones and when they would be</a:t>
          </a:r>
          <a:r>
            <a:rPr lang="en-AU" sz="1000" b="0" i="0" baseline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reached to receive funding payments.</a:t>
          </a: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  </a:t>
          </a:r>
        </a:p>
        <a:p>
          <a:pPr algn="l" rtl="1">
            <a:defRPr sz="1000"/>
          </a:pPr>
          <a:r>
            <a:rPr lang="en-AU" sz="1000" b="0" i="0" strike="noStrike">
              <a:solidFill>
                <a:schemeClr val="tx2"/>
              </a:solidFill>
              <a:latin typeface="Arial" pitchFamily="34" charset="0"/>
              <a:cs typeface="Arial" pitchFamily="34" charset="0"/>
            </a:rPr>
            <a:t>Lines may</a:t>
          </a:r>
          <a:r>
            <a:rPr lang="en-AU" sz="1000" b="0" i="0" strike="noStrike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be added if needed.</a:t>
          </a:r>
          <a:endParaRPr lang="en-AU" sz="1000" b="0" i="0" strike="noStrike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endParaRPr lang="en-AU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1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ANLEC</a:t>
          </a:r>
          <a:r>
            <a:rPr lang="en-AU" sz="1000" b="1" i="0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Contribution</a:t>
          </a:r>
          <a:r>
            <a:rPr lang="en-AU" sz="1000" b="1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Budget Spreadsheet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The costs shown in this worksheet are cash costs to ANLEC R&amp;D. The details as 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specified</a:t>
          </a:r>
          <a:r>
            <a:rPr lang="en-AU" sz="1000" b="0" i="0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in the tables must be shown.</a:t>
          </a:r>
          <a:endParaRPr lang="en-AU" sz="1000" b="0" i="0" strike="noStrike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Please insert additional lines if</a:t>
          </a:r>
          <a:r>
            <a:rPr lang="en-AU" sz="1000" b="0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 needed</a:t>
          </a:r>
          <a:r>
            <a:rPr lang="en-AU" sz="1000" b="0" i="0" baseline="0">
              <a:solidFill>
                <a:srgbClr val="FF0000"/>
              </a:solidFill>
              <a:latin typeface="+mn-lt"/>
              <a:ea typeface="+mn-ea"/>
              <a:cs typeface="+mn-cs"/>
            </a:rPr>
            <a:t>.</a:t>
          </a:r>
        </a:p>
        <a:p>
          <a:pPr algn="l" rtl="1">
            <a:defRPr sz="1000"/>
          </a:pPr>
          <a:endParaRPr lang="en-AU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1" i="0" strike="noStrike">
              <a:solidFill>
                <a:srgbClr val="B48900"/>
              </a:solidFill>
              <a:latin typeface="Arial" pitchFamily="34" charset="0"/>
              <a:cs typeface="Arial" pitchFamily="34" charset="0"/>
            </a:rPr>
            <a:t>Other</a:t>
          </a:r>
          <a:r>
            <a:rPr lang="en-AU" sz="1000" b="1" i="0" strike="noStrike" baseline="0">
              <a:solidFill>
                <a:srgbClr val="B48900"/>
              </a:solidFill>
              <a:latin typeface="Arial" pitchFamily="34" charset="0"/>
              <a:cs typeface="Arial" pitchFamily="34" charset="0"/>
            </a:rPr>
            <a:t> Contributions</a:t>
          </a:r>
          <a:r>
            <a:rPr lang="en-AU" sz="1000" b="1" i="0" strike="noStrike">
              <a:solidFill>
                <a:srgbClr val="B48900"/>
              </a:solidFill>
              <a:latin typeface="Arial" pitchFamily="34" charset="0"/>
              <a:cs typeface="Arial" pitchFamily="34" charset="0"/>
            </a:rPr>
            <a:t> Budget Spreadsheet</a:t>
          </a:r>
          <a:endParaRPr lang="en-AU" sz="1000" b="0" i="0" strike="noStrike">
            <a:solidFill>
              <a:srgbClr val="B48900"/>
            </a:solidFill>
            <a:latin typeface="Arial" pitchFamily="34" charset="0"/>
            <a:cs typeface="Arial" pitchFamily="34" charset="0"/>
          </a:endParaRPr>
        </a:p>
        <a:p>
          <a:pPr algn="l" rtl="1">
            <a:defRPr sz="1000"/>
          </a:pPr>
          <a:r>
            <a:rPr lang="en-AU" sz="1000" b="0" i="0" strike="noStrike">
              <a:solidFill>
                <a:srgbClr val="B48900"/>
              </a:solidFill>
              <a:latin typeface="Arial" pitchFamily="34" charset="0"/>
              <a:cs typeface="Arial" pitchFamily="34" charset="0"/>
            </a:rPr>
            <a:t>In this spreadsheet, detail the other contributions for the entire project including both </a:t>
          </a:r>
        </a:p>
        <a:p>
          <a:pPr algn="l" rtl="1">
            <a:defRPr sz="1000"/>
          </a:pPr>
          <a:r>
            <a:rPr lang="en-AU" sz="1000" b="0" i="0" strike="noStrike">
              <a:solidFill>
                <a:srgbClr val="B48900"/>
              </a:solidFill>
              <a:latin typeface="Arial" pitchFamily="34" charset="0"/>
              <a:cs typeface="Arial" pitchFamily="34" charset="0"/>
            </a:rPr>
            <a:t>cash and in-kind contributions. </a:t>
          </a:r>
        </a:p>
        <a:p>
          <a:pPr algn="l" rtl="1">
            <a:defRPr sz="1000"/>
          </a:pPr>
          <a:r>
            <a:rPr lang="en-AU" sz="1000" b="0" i="0">
              <a:solidFill>
                <a:srgbClr val="B48900"/>
              </a:solidFill>
              <a:latin typeface="Arial" pitchFamily="34" charset="0"/>
              <a:ea typeface="+mn-ea"/>
              <a:cs typeface="Arial" pitchFamily="34" charset="0"/>
            </a:rPr>
            <a:t>Please insert additional lines if</a:t>
          </a:r>
          <a:r>
            <a:rPr lang="en-AU" sz="1000" b="0" i="0" baseline="0">
              <a:solidFill>
                <a:srgbClr val="B48900"/>
              </a:solidFill>
              <a:latin typeface="Arial" pitchFamily="34" charset="0"/>
              <a:ea typeface="+mn-ea"/>
              <a:cs typeface="Arial" pitchFamily="34" charset="0"/>
            </a:rPr>
            <a:t> needed.</a:t>
          </a:r>
          <a:endParaRPr lang="en-AU" sz="1000" b="0" i="0" strike="noStrike">
            <a:solidFill>
              <a:srgbClr val="B489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3A9"/>
  </sheetPr>
  <dimension ref="A1:Q61"/>
  <sheetViews>
    <sheetView showGridLines="0" workbookViewId="0">
      <selection activeCell="R26" sqref="R26"/>
    </sheetView>
  </sheetViews>
  <sheetFormatPr defaultColWidth="9.140625" defaultRowHeight="14.25" x14ac:dyDescent="0.2"/>
  <cols>
    <col min="1" max="16384" width="9.140625" style="2"/>
  </cols>
  <sheetData>
    <row r="1" spans="1:17" ht="22.5" customHeight="1" x14ac:dyDescent="0.2">
      <c r="A1" s="15" t="s">
        <v>36</v>
      </c>
      <c r="B1" s="3"/>
      <c r="C1" s="3"/>
      <c r="D1" s="3"/>
      <c r="E1" s="3"/>
      <c r="F1" s="3"/>
      <c r="G1" s="3"/>
      <c r="H1" s="3"/>
      <c r="I1" s="3"/>
    </row>
    <row r="2" spans="1:17" ht="15" x14ac:dyDescent="0.2">
      <c r="A2" s="3"/>
      <c r="B2" s="3"/>
      <c r="C2" s="3"/>
      <c r="D2" s="3"/>
      <c r="E2" s="3"/>
      <c r="F2" s="3"/>
      <c r="G2" s="3"/>
      <c r="H2" s="3"/>
      <c r="I2" s="3"/>
    </row>
    <row r="3" spans="1:17" ht="15" x14ac:dyDescent="0.2">
      <c r="A3" s="3"/>
      <c r="B3" s="3"/>
      <c r="C3" s="3"/>
      <c r="D3" s="3"/>
      <c r="E3" s="3"/>
      <c r="F3" s="3"/>
      <c r="G3" s="3"/>
      <c r="H3" s="3"/>
      <c r="I3" s="3"/>
    </row>
    <row r="4" spans="1:17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</row>
    <row r="6" spans="1:17" ht="15" x14ac:dyDescent="0.2">
      <c r="A6" s="3"/>
      <c r="B6" s="3"/>
      <c r="C6" s="3"/>
      <c r="D6" s="3"/>
      <c r="E6" s="3"/>
      <c r="F6" s="3"/>
      <c r="G6" s="3"/>
      <c r="H6" s="3"/>
      <c r="I6" s="3"/>
    </row>
    <row r="7" spans="1:17" ht="15" x14ac:dyDescent="0.2">
      <c r="A7" s="3"/>
      <c r="B7" s="3"/>
      <c r="C7" s="3"/>
      <c r="D7" s="3"/>
      <c r="E7" s="3"/>
      <c r="F7" s="3"/>
      <c r="G7" s="3"/>
      <c r="H7" s="3"/>
      <c r="I7" s="3"/>
    </row>
    <row r="8" spans="1:17" ht="15" x14ac:dyDescent="0.2">
      <c r="A8" s="3"/>
      <c r="B8" s="3"/>
      <c r="C8" s="3"/>
      <c r="D8" s="3"/>
      <c r="E8" s="3"/>
      <c r="F8" s="3"/>
      <c r="G8" s="3"/>
      <c r="H8" s="3"/>
      <c r="I8" s="3"/>
    </row>
    <row r="9" spans="1:17" ht="15" x14ac:dyDescent="0.2">
      <c r="A9" s="3"/>
      <c r="B9" s="3"/>
      <c r="C9" s="3"/>
      <c r="D9" s="3"/>
      <c r="E9" s="3"/>
      <c r="F9" s="3"/>
      <c r="G9" s="3"/>
      <c r="H9" s="3"/>
      <c r="I9" s="3"/>
    </row>
    <row r="10" spans="1:17" ht="15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17" ht="15" x14ac:dyDescent="0.2">
      <c r="A11" s="3"/>
      <c r="B11" s="3"/>
      <c r="C11" s="3"/>
      <c r="D11" s="3"/>
      <c r="E11" s="3"/>
      <c r="F11" s="3"/>
      <c r="G11" s="3"/>
      <c r="H11" s="3"/>
      <c r="I11" s="3"/>
      <c r="K11" s="4"/>
      <c r="L11" s="5"/>
      <c r="M11" s="5"/>
      <c r="N11" s="5"/>
      <c r="O11" s="5"/>
      <c r="P11" s="5"/>
      <c r="Q11" s="5"/>
    </row>
    <row r="12" spans="1:17" ht="15" x14ac:dyDescent="0.2">
      <c r="A12" s="3"/>
      <c r="B12" s="3"/>
      <c r="C12" s="3"/>
      <c r="D12" s="3"/>
      <c r="E12" s="3"/>
      <c r="F12" s="3"/>
      <c r="G12" s="3"/>
      <c r="H12" s="3"/>
      <c r="I12" s="3"/>
      <c r="K12" s="1"/>
      <c r="L12" s="5"/>
      <c r="M12" s="5"/>
      <c r="N12" s="5"/>
      <c r="O12" s="5"/>
      <c r="P12" s="5"/>
      <c r="Q12" s="5"/>
    </row>
    <row r="13" spans="1:17" ht="15" x14ac:dyDescent="0.2">
      <c r="A13" s="3"/>
      <c r="B13" s="3"/>
      <c r="C13" s="3"/>
      <c r="D13" s="3"/>
      <c r="E13" s="3"/>
      <c r="F13" s="3"/>
      <c r="G13" s="3"/>
      <c r="H13" s="3"/>
      <c r="I13" s="3"/>
      <c r="K13" s="6"/>
      <c r="L13" s="7"/>
      <c r="M13" s="7"/>
      <c r="N13" s="7"/>
      <c r="O13" s="7"/>
      <c r="P13" s="7"/>
      <c r="Q13" s="7"/>
    </row>
    <row r="14" spans="1:17" ht="15" x14ac:dyDescent="0.2">
      <c r="A14" s="3"/>
      <c r="B14" s="3"/>
      <c r="C14" s="3"/>
      <c r="D14" s="3"/>
      <c r="E14" s="3"/>
      <c r="F14" s="3"/>
      <c r="G14" s="3"/>
      <c r="H14" s="3"/>
      <c r="I14" s="3"/>
      <c r="L14" s="8"/>
      <c r="M14" s="8"/>
      <c r="N14" s="8"/>
      <c r="O14" s="8"/>
      <c r="P14" s="8"/>
      <c r="Q14" s="8"/>
    </row>
    <row r="15" spans="1:17" ht="15" x14ac:dyDescent="0.2">
      <c r="A15" s="3"/>
      <c r="B15" s="3"/>
      <c r="C15" s="3"/>
      <c r="D15" s="3"/>
      <c r="E15" s="3"/>
      <c r="F15" s="3"/>
      <c r="G15" s="3"/>
      <c r="H15" s="3"/>
      <c r="I15" s="3"/>
      <c r="K15" s="4"/>
    </row>
    <row r="16" spans="1:17" ht="15" x14ac:dyDescent="0.2">
      <c r="A16" s="3"/>
      <c r="B16" s="3"/>
      <c r="C16" s="3"/>
      <c r="D16" s="3"/>
      <c r="E16" s="3"/>
      <c r="F16" s="3"/>
      <c r="G16" s="3"/>
      <c r="H16" s="3"/>
      <c r="I16" s="3"/>
      <c r="K16" s="6"/>
      <c r="L16" s="9"/>
      <c r="M16" s="9"/>
      <c r="N16" s="9"/>
      <c r="O16" s="9"/>
      <c r="P16" s="9"/>
      <c r="Q16" s="9"/>
    </row>
    <row r="17" spans="1:9" ht="15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ht="15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ht="15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ht="15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ht="15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ht="1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ht="15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ht="15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ht="15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ht="1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ht="15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ht="15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ht="15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ht="15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1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1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1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5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5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5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5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15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5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15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15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5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15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15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15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15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15.75" x14ac:dyDescent="0.25">
      <c r="A52" s="3"/>
      <c r="B52" s="10"/>
      <c r="C52" s="10"/>
      <c r="D52" s="10"/>
      <c r="E52" s="10"/>
      <c r="F52" s="10"/>
      <c r="G52" s="10"/>
      <c r="H52" s="3"/>
      <c r="I52" s="3"/>
    </row>
    <row r="53" spans="1:9" ht="15.75" x14ac:dyDescent="0.25">
      <c r="A53" s="11"/>
      <c r="B53" s="10"/>
      <c r="C53" s="10"/>
      <c r="D53" s="10"/>
      <c r="E53" s="10"/>
      <c r="F53" s="10"/>
      <c r="G53" s="10"/>
      <c r="H53" s="3"/>
      <c r="I53" s="3"/>
    </row>
    <row r="54" spans="1:9" ht="15.75" x14ac:dyDescent="0.25">
      <c r="A54" s="11"/>
      <c r="B54" s="12"/>
      <c r="C54" s="12"/>
      <c r="D54" s="12"/>
      <c r="E54" s="12"/>
      <c r="F54" s="12"/>
      <c r="G54" s="12"/>
      <c r="H54" s="3"/>
      <c r="I54" s="3"/>
    </row>
    <row r="55" spans="1:9" ht="15.75" x14ac:dyDescent="0.25">
      <c r="A55" s="11"/>
      <c r="B55" s="13"/>
      <c r="C55" s="13"/>
      <c r="D55" s="13"/>
      <c r="E55" s="13"/>
      <c r="F55" s="13"/>
      <c r="G55" s="13"/>
      <c r="H55" s="3"/>
      <c r="I55" s="3"/>
    </row>
    <row r="56" spans="1:9" ht="15.75" x14ac:dyDescent="0.25">
      <c r="A56" s="14"/>
      <c r="B56" s="3"/>
      <c r="C56" s="3"/>
      <c r="D56" s="3"/>
      <c r="E56" s="3"/>
      <c r="F56" s="3"/>
      <c r="G56" s="3"/>
      <c r="H56" s="3"/>
      <c r="I56" s="3"/>
    </row>
    <row r="57" spans="1:9" ht="15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15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15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5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ht="15" x14ac:dyDescent="0.2">
      <c r="A61" s="3"/>
      <c r="B61" s="3"/>
      <c r="C61" s="3"/>
      <c r="D61" s="3"/>
      <c r="E61" s="3"/>
      <c r="F61" s="3"/>
      <c r="G61" s="3"/>
      <c r="H61" s="3"/>
      <c r="I61" s="3"/>
    </row>
  </sheetData>
  <sheetProtection algorithmName="SHA-512" hashValue="fM5u4eYVfJTzfaW5OaGnf9yPAL/CgshGp0m60SK7G6rZ198LvvsnrYHmLbZHAxkOPwFZH8QzM+ja2zrtOGEPbw==" saltValue="KtU0TpqtgFmq4DNTgyzj9Q==" spinCount="100000" sheet="1" objects="1" scenarios="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H41"/>
  <sheetViews>
    <sheetView tabSelected="1" topLeftCell="A34" workbookViewId="0">
      <selection activeCell="F48" sqref="F48"/>
    </sheetView>
  </sheetViews>
  <sheetFormatPr defaultColWidth="9.140625" defaultRowHeight="15" x14ac:dyDescent="0.25"/>
  <cols>
    <col min="1" max="1" width="5.85546875" style="70" bestFit="1" customWidth="1"/>
    <col min="2" max="2" width="44.5703125" style="70" customWidth="1"/>
    <col min="3" max="3" width="25.42578125" style="70" customWidth="1"/>
    <col min="4" max="4" width="24" style="70" customWidth="1"/>
    <col min="5" max="5" width="23.85546875" style="70" customWidth="1"/>
    <col min="6" max="6" width="28.140625" style="70" customWidth="1"/>
    <col min="7" max="7" width="40.85546875" style="70" customWidth="1"/>
    <col min="8" max="16384" width="9.140625" style="70"/>
  </cols>
  <sheetData>
    <row r="1" spans="2:8" ht="39" customHeight="1" x14ac:dyDescent="0.25">
      <c r="B1" s="69" t="s">
        <v>19</v>
      </c>
    </row>
    <row r="2" spans="2:8" s="16" customFormat="1" x14ac:dyDescent="0.2">
      <c r="B2" s="168" t="s">
        <v>11</v>
      </c>
      <c r="C2" s="168"/>
      <c r="D2" s="104"/>
      <c r="E2" s="104"/>
      <c r="F2" s="104"/>
    </row>
    <row r="3" spans="2:8" s="16" customFormat="1" x14ac:dyDescent="0.2">
      <c r="B3" s="71" t="s">
        <v>37</v>
      </c>
      <c r="C3" s="95"/>
      <c r="D3" s="81"/>
      <c r="E3" s="81"/>
      <c r="F3" s="82"/>
    </row>
    <row r="4" spans="2:8" s="16" customFormat="1" x14ac:dyDescent="0.2">
      <c r="B4" s="72" t="s">
        <v>12</v>
      </c>
      <c r="C4" s="96" t="s">
        <v>58</v>
      </c>
      <c r="D4" s="83"/>
      <c r="E4" s="83"/>
      <c r="F4" s="84"/>
      <c r="H4" s="105"/>
    </row>
    <row r="5" spans="2:8" s="16" customFormat="1" x14ac:dyDescent="0.25">
      <c r="B5" s="73" t="s">
        <v>13</v>
      </c>
      <c r="C5" s="96" t="s">
        <v>59</v>
      </c>
      <c r="D5" s="85"/>
      <c r="E5" s="85"/>
      <c r="F5" s="86"/>
      <c r="G5" s="105"/>
      <c r="H5" s="105"/>
    </row>
    <row r="6" spans="2:8" s="16" customFormat="1" x14ac:dyDescent="0.25">
      <c r="B6" s="73" t="s">
        <v>55</v>
      </c>
      <c r="C6" s="87"/>
      <c r="D6" s="85"/>
      <c r="E6" s="85"/>
      <c r="F6" s="86"/>
      <c r="G6" s="105"/>
      <c r="H6" s="105"/>
    </row>
    <row r="7" spans="2:8" s="16" customFormat="1" x14ac:dyDescent="0.25">
      <c r="B7" s="74" t="s">
        <v>56</v>
      </c>
      <c r="C7" s="88"/>
      <c r="D7" s="89"/>
      <c r="E7" s="89"/>
      <c r="F7" s="90"/>
      <c r="G7" s="105"/>
      <c r="H7" s="105"/>
    </row>
    <row r="8" spans="2:8" s="16" customFormat="1" x14ac:dyDescent="0.25">
      <c r="B8" s="20"/>
      <c r="C8" s="20"/>
      <c r="D8" s="105"/>
      <c r="E8" s="105"/>
      <c r="F8" s="105"/>
    </row>
    <row r="9" spans="2:8" s="16" customFormat="1" ht="24.75" customHeight="1" x14ac:dyDescent="0.2">
      <c r="B9" s="75" t="s">
        <v>77</v>
      </c>
      <c r="C9" s="76"/>
      <c r="D9" s="76"/>
      <c r="E9" s="76"/>
      <c r="F9" s="76"/>
    </row>
    <row r="10" spans="2:8" s="16" customFormat="1" ht="12.75" customHeight="1" x14ac:dyDescent="0.2">
      <c r="B10" s="175" t="s">
        <v>47</v>
      </c>
      <c r="C10" s="164" t="s">
        <v>46</v>
      </c>
      <c r="D10" s="164" t="s">
        <v>48</v>
      </c>
      <c r="E10" s="164" t="s">
        <v>49</v>
      </c>
      <c r="F10" s="164" t="s">
        <v>51</v>
      </c>
    </row>
    <row r="11" spans="2:8" s="16" customFormat="1" ht="22.5" customHeight="1" x14ac:dyDescent="0.2">
      <c r="B11" s="176"/>
      <c r="C11" s="165"/>
      <c r="D11" s="165"/>
      <c r="E11" s="165"/>
      <c r="F11" s="165"/>
    </row>
    <row r="12" spans="2:8" s="16" customFormat="1" ht="14.25" x14ac:dyDescent="0.2">
      <c r="B12" s="28" t="s">
        <v>78</v>
      </c>
      <c r="C12" s="29">
        <f>D27</f>
        <v>0</v>
      </c>
      <c r="D12" s="29">
        <v>0</v>
      </c>
      <c r="E12" s="31">
        <f>SUM(C12:D12)</f>
        <v>0</v>
      </c>
      <c r="F12" s="77" t="e">
        <f>E12/$E$15</f>
        <v>#DIV/0!</v>
      </c>
    </row>
    <row r="13" spans="2:8" s="16" customFormat="1" ht="14.25" x14ac:dyDescent="0.2">
      <c r="B13" s="114">
        <f>C3</f>
        <v>0</v>
      </c>
      <c r="C13" s="49"/>
      <c r="D13" s="49"/>
      <c r="E13" s="31">
        <f t="shared" ref="E13:E14" si="0">SUM(C13:D13)</f>
        <v>0</v>
      </c>
      <c r="F13" s="77" t="e">
        <f>E13/$E$15</f>
        <v>#DIV/0!</v>
      </c>
    </row>
    <row r="14" spans="2:8" s="16" customFormat="1" ht="14.25" x14ac:dyDescent="0.2">
      <c r="B14" s="47"/>
      <c r="C14" s="49"/>
      <c r="D14" s="49"/>
      <c r="E14" s="31">
        <f t="shared" si="0"/>
        <v>0</v>
      </c>
      <c r="F14" s="77" t="e">
        <f>E14/$E$15</f>
        <v>#DIV/0!</v>
      </c>
    </row>
    <row r="15" spans="2:8" s="106" customFormat="1" ht="23.25" customHeight="1" x14ac:dyDescent="0.25">
      <c r="B15" s="91" t="s">
        <v>50</v>
      </c>
      <c r="C15" s="92">
        <f>SUM(C12:C14)</f>
        <v>0</v>
      </c>
      <c r="D15" s="92">
        <f>SUM(D12:D14)</f>
        <v>0</v>
      </c>
      <c r="E15" s="92">
        <f>SUM(E12:E14)</f>
        <v>0</v>
      </c>
      <c r="F15" s="93" t="e">
        <f>SUM(F12:F14)</f>
        <v>#DIV/0!</v>
      </c>
    </row>
    <row r="16" spans="2:8" x14ac:dyDescent="0.25">
      <c r="E16" s="78"/>
    </row>
    <row r="17" spans="1:7" x14ac:dyDescent="0.25">
      <c r="F17" s="76"/>
    </row>
    <row r="18" spans="1:7" s="107" customFormat="1" ht="14.25" customHeight="1" x14ac:dyDescent="0.25">
      <c r="B18" s="169" t="s">
        <v>39</v>
      </c>
      <c r="C18" s="170"/>
      <c r="D18" s="164" t="s">
        <v>40</v>
      </c>
      <c r="E18" s="164" t="s">
        <v>54</v>
      </c>
      <c r="F18" s="164" t="s">
        <v>42</v>
      </c>
    </row>
    <row r="19" spans="1:7" s="107" customFormat="1" ht="21" customHeight="1" x14ac:dyDescent="0.25">
      <c r="B19" s="171"/>
      <c r="C19" s="172"/>
      <c r="D19" s="165"/>
      <c r="E19" s="165"/>
      <c r="F19" s="165"/>
    </row>
    <row r="20" spans="1:7" s="16" customFormat="1" x14ac:dyDescent="0.25">
      <c r="B20" s="173" t="s">
        <v>23</v>
      </c>
      <c r="C20" s="174"/>
      <c r="D20" s="30">
        <f>'ANLEC Contribution Budget '!K53</f>
        <v>0</v>
      </c>
      <c r="E20" s="30">
        <f>'Other Contibutions Budget'!K48</f>
        <v>0</v>
      </c>
      <c r="F20" s="30">
        <f>SUM(D20:E20)</f>
        <v>0</v>
      </c>
    </row>
    <row r="21" spans="1:7" s="16" customFormat="1" x14ac:dyDescent="0.25">
      <c r="B21" s="173" t="s">
        <v>35</v>
      </c>
      <c r="C21" s="174"/>
      <c r="D21" s="30">
        <f>'ANLEC Contribution Budget '!K55</f>
        <v>0</v>
      </c>
      <c r="E21" s="30">
        <f>'Other Contibutions Budget'!K50</f>
        <v>0</v>
      </c>
      <c r="F21" s="30">
        <f t="shared" ref="F21:F26" si="1">SUM(D21:E21)</f>
        <v>0</v>
      </c>
    </row>
    <row r="22" spans="1:7" s="16" customFormat="1" x14ac:dyDescent="0.25">
      <c r="B22" s="173" t="s">
        <v>20</v>
      </c>
      <c r="C22" s="174"/>
      <c r="D22" s="30">
        <f>'ANLEC Contribution Budget '!K64</f>
        <v>0</v>
      </c>
      <c r="E22" s="30">
        <f>'Other Contibutions Budget'!K58</f>
        <v>0</v>
      </c>
      <c r="F22" s="30">
        <f t="shared" si="1"/>
        <v>0</v>
      </c>
    </row>
    <row r="23" spans="1:7" s="16" customFormat="1" x14ac:dyDescent="0.25">
      <c r="B23" s="173" t="s">
        <v>21</v>
      </c>
      <c r="C23" s="174"/>
      <c r="D23" s="30">
        <f>'ANLEC Contribution Budget '!K72</f>
        <v>0</v>
      </c>
      <c r="E23" s="30">
        <f>'Other Contibutions Budget'!K66</f>
        <v>0</v>
      </c>
      <c r="F23" s="30">
        <f t="shared" si="1"/>
        <v>0</v>
      </c>
    </row>
    <row r="24" spans="1:7" s="16" customFormat="1" x14ac:dyDescent="0.25">
      <c r="B24" s="173" t="s">
        <v>7</v>
      </c>
      <c r="C24" s="174"/>
      <c r="D24" s="30">
        <f>'ANLEC Contribution Budget '!K80</f>
        <v>0</v>
      </c>
      <c r="E24" s="30">
        <f>'Other Contibutions Budget'!K74</f>
        <v>0</v>
      </c>
      <c r="F24" s="30">
        <f t="shared" si="1"/>
        <v>0</v>
      </c>
    </row>
    <row r="25" spans="1:7" s="16" customFormat="1" x14ac:dyDescent="0.25">
      <c r="B25" s="173" t="s">
        <v>22</v>
      </c>
      <c r="C25" s="174"/>
      <c r="D25" s="30">
        <f>'ANLEC Contribution Budget '!K87</f>
        <v>0</v>
      </c>
      <c r="E25" s="30">
        <f>'Other Contibutions Budget'!K82</f>
        <v>0</v>
      </c>
      <c r="F25" s="30">
        <f t="shared" si="1"/>
        <v>0</v>
      </c>
    </row>
    <row r="26" spans="1:7" s="16" customFormat="1" x14ac:dyDescent="0.25">
      <c r="B26" s="173" t="s">
        <v>44</v>
      </c>
      <c r="C26" s="174"/>
      <c r="D26" s="30">
        <f>'ANLEC Contribution Budget '!K97</f>
        <v>0</v>
      </c>
      <c r="E26" s="30">
        <f>'Other Contibutions Budget'!K91</f>
        <v>0</v>
      </c>
      <c r="F26" s="30">
        <f t="shared" si="1"/>
        <v>0</v>
      </c>
    </row>
    <row r="27" spans="1:7" s="108" customFormat="1" ht="24" customHeight="1" x14ac:dyDescent="0.25">
      <c r="B27" s="178" t="s">
        <v>41</v>
      </c>
      <c r="C27" s="179"/>
      <c r="D27" s="94">
        <f>SUM(D20:D26)</f>
        <v>0</v>
      </c>
      <c r="E27" s="94">
        <f>SUM(E20:E26)</f>
        <v>0</v>
      </c>
      <c r="F27" s="94">
        <f>SUM(F20:F26)</f>
        <v>0</v>
      </c>
    </row>
    <row r="28" spans="1:7" s="16" customFormat="1" ht="14.25" x14ac:dyDescent="0.2">
      <c r="B28" s="21"/>
      <c r="C28" s="21"/>
      <c r="D28" s="79"/>
      <c r="E28" s="80"/>
      <c r="F28" s="78"/>
    </row>
    <row r="29" spans="1:7" s="16" customFormat="1" ht="30.75" customHeight="1" x14ac:dyDescent="0.2">
      <c r="B29" s="75" t="s">
        <v>60</v>
      </c>
      <c r="C29" s="75"/>
      <c r="D29" s="75"/>
      <c r="E29" s="21"/>
    </row>
    <row r="30" spans="1:7" s="16" customFormat="1" ht="54.6" customHeight="1" x14ac:dyDescent="0.2">
      <c r="A30" s="116" t="s">
        <v>61</v>
      </c>
      <c r="B30" s="109" t="s">
        <v>43</v>
      </c>
      <c r="C30" s="109" t="s">
        <v>64</v>
      </c>
      <c r="D30" s="110" t="s">
        <v>65</v>
      </c>
      <c r="E30" s="109" t="s">
        <v>62</v>
      </c>
      <c r="F30" s="109" t="s">
        <v>63</v>
      </c>
    </row>
    <row r="31" spans="1:7" s="16" customFormat="1" ht="30.75" customHeight="1" x14ac:dyDescent="0.2">
      <c r="A31" s="97">
        <v>0</v>
      </c>
      <c r="B31" s="100" t="s">
        <v>66</v>
      </c>
      <c r="C31" s="100" t="s">
        <v>69</v>
      </c>
      <c r="D31" s="101">
        <f>C6</f>
        <v>0</v>
      </c>
      <c r="E31" s="98"/>
      <c r="F31" s="99"/>
    </row>
    <row r="32" spans="1:7" s="16" customFormat="1" ht="52.5" customHeight="1" x14ac:dyDescent="0.2">
      <c r="A32" s="97" t="s">
        <v>83</v>
      </c>
      <c r="B32" s="102" t="s">
        <v>84</v>
      </c>
      <c r="C32" s="102" t="s">
        <v>68</v>
      </c>
      <c r="D32" s="101"/>
      <c r="E32" s="98"/>
      <c r="F32" s="99">
        <v>0</v>
      </c>
      <c r="G32" s="177"/>
    </row>
    <row r="33" spans="1:7" s="16" customFormat="1" ht="42.75" customHeight="1" x14ac:dyDescent="0.2">
      <c r="A33" s="97">
        <v>1</v>
      </c>
      <c r="B33" s="102" t="s">
        <v>76</v>
      </c>
      <c r="C33" s="102" t="s">
        <v>81</v>
      </c>
      <c r="D33" s="101"/>
      <c r="E33" s="98"/>
      <c r="F33" s="99"/>
      <c r="G33" s="177"/>
    </row>
    <row r="34" spans="1:7" s="16" customFormat="1" ht="30.75" customHeight="1" x14ac:dyDescent="0.2">
      <c r="A34" s="97" t="s">
        <v>67</v>
      </c>
      <c r="B34" s="102"/>
      <c r="C34" s="102" t="s">
        <v>70</v>
      </c>
      <c r="D34" s="101"/>
      <c r="E34" s="98"/>
      <c r="F34" s="99"/>
      <c r="G34" s="111"/>
    </row>
    <row r="35" spans="1:7" s="16" customFormat="1" ht="30.75" customHeight="1" x14ac:dyDescent="0.2">
      <c r="A35" s="97">
        <v>2</v>
      </c>
      <c r="B35" s="102"/>
      <c r="C35" s="102"/>
      <c r="D35" s="101"/>
      <c r="E35" s="98"/>
      <c r="F35" s="99"/>
      <c r="G35" s="111"/>
    </row>
    <row r="36" spans="1:7" s="16" customFormat="1" ht="30.75" customHeight="1" x14ac:dyDescent="0.2">
      <c r="A36" s="97" t="s">
        <v>85</v>
      </c>
      <c r="B36" s="102"/>
      <c r="C36" s="102"/>
      <c r="D36" s="101"/>
      <c r="E36" s="98"/>
      <c r="F36" s="99"/>
      <c r="G36" s="111"/>
    </row>
    <row r="37" spans="1:7" s="16" customFormat="1" ht="28.5" x14ac:dyDescent="0.2">
      <c r="A37" s="97" t="s">
        <v>72</v>
      </c>
      <c r="B37" s="102" t="s">
        <v>75</v>
      </c>
      <c r="C37" s="102" t="s">
        <v>73</v>
      </c>
      <c r="D37" s="101"/>
      <c r="E37" s="98"/>
      <c r="F37" s="99"/>
    </row>
    <row r="38" spans="1:7" s="16" customFormat="1" ht="57" x14ac:dyDescent="0.2">
      <c r="A38" s="97" t="s">
        <v>71</v>
      </c>
      <c r="B38" s="102" t="s">
        <v>74</v>
      </c>
      <c r="C38" s="102" t="s">
        <v>80</v>
      </c>
      <c r="D38" s="101"/>
      <c r="E38" s="98"/>
      <c r="F38" s="103">
        <f>D27*0.3</f>
        <v>0</v>
      </c>
    </row>
    <row r="39" spans="1:7" s="16" customFormat="1" ht="30.75" customHeight="1" x14ac:dyDescent="0.2">
      <c r="A39" s="149"/>
      <c r="B39" s="166" t="s">
        <v>41</v>
      </c>
      <c r="C39" s="166"/>
      <c r="D39" s="167"/>
      <c r="E39" s="115">
        <f>SUM(E31:E38)</f>
        <v>0</v>
      </c>
      <c r="F39" s="115">
        <f>SUM(F31:F38)</f>
        <v>0</v>
      </c>
    </row>
    <row r="40" spans="1:7" s="16" customFormat="1" ht="30.75" customHeight="1" x14ac:dyDescent="0.2">
      <c r="B40" s="75"/>
      <c r="C40" s="75"/>
      <c r="D40" s="75"/>
      <c r="E40" s="21"/>
      <c r="G40" s="112"/>
    </row>
    <row r="41" spans="1:7" s="21" customFormat="1" ht="18.75" customHeight="1" x14ac:dyDescent="0.25">
      <c r="B41" s="113"/>
      <c r="C41" s="113"/>
      <c r="D41" s="113"/>
      <c r="E41" s="42"/>
      <c r="F41" s="79"/>
      <c r="G41" s="70"/>
    </row>
  </sheetData>
  <sheetProtection algorithmName="SHA-512" hashValue="3fSreGWaM0FOcldBGJ5a980ZUKBlViZ2By83lzmiYPgzOogl02Y/4REEv+P+lP8mBFNrrg5U5BozbLKF64FO8A==" saltValue="Pu7I+8ZxSk//Cd6BYk/yRw==" spinCount="100000" sheet="1" formatColumns="0" formatRows="0" insertRows="0" deleteRows="0"/>
  <mergeCells count="20">
    <mergeCell ref="G32:G33"/>
    <mergeCell ref="B27:C27"/>
    <mergeCell ref="B22:C22"/>
    <mergeCell ref="B23:C23"/>
    <mergeCell ref="B24:C24"/>
    <mergeCell ref="B25:C25"/>
    <mergeCell ref="B26:C26"/>
    <mergeCell ref="B2:C2"/>
    <mergeCell ref="D18:D19"/>
    <mergeCell ref="B18:C19"/>
    <mergeCell ref="B20:C20"/>
    <mergeCell ref="B21:C21"/>
    <mergeCell ref="B10:B11"/>
    <mergeCell ref="C10:C11"/>
    <mergeCell ref="D10:D11"/>
    <mergeCell ref="F10:F11"/>
    <mergeCell ref="E18:E19"/>
    <mergeCell ref="F18:F19"/>
    <mergeCell ref="E10:E11"/>
    <mergeCell ref="B39:D39"/>
  </mergeCells>
  <dataValidations count="4">
    <dataValidation allowBlank="1" showInputMessage="1" showErrorMessage="1" prompt="ANLEC will normally review draft reports submitted and request changes (if any). Once reports has been amended/queries reponded to appropriately, then the milestone is considered met and approved by ANLEC and researcher may invoice for the milestone." sqref="B32" xr:uid="{00000000-0002-0000-0100-000000000000}"/>
    <dataValidation allowBlank="1" showInputMessage="1" showErrorMessage="1" prompt="2 months is normally provided to review and amend report milestones." sqref="C33 C32 C38" xr:uid="{00000000-0002-0000-0100-000001000000}"/>
    <dataValidation allowBlank="1" showInputMessage="1" showErrorMessage="1" prompt="ANLEC will normally review draft reports submitted and request changes (if any). Once report has been amended/queries responded to appropriately, then the milestone is considered met and approved by ANLEC and researcher may invoice for the milestone." sqref="B33" xr:uid="{00000000-0002-0000-0100-000002000000}"/>
    <dataValidation allowBlank="1" showInputMessage="1" showErrorMessage="1" prompt="30% of total project cost is retained until final milestone." sqref="F38" xr:uid="{00000000-0002-0000-0100-000003000000}"/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B1:M100"/>
  <sheetViews>
    <sheetView zoomScale="97" zoomScaleNormal="97" workbookViewId="0">
      <selection activeCell="H6" sqref="H6"/>
    </sheetView>
  </sheetViews>
  <sheetFormatPr defaultColWidth="9.140625" defaultRowHeight="14.25" x14ac:dyDescent="0.2"/>
  <cols>
    <col min="1" max="1" width="3.140625" style="16" customWidth="1"/>
    <col min="2" max="2" width="44.140625" style="16" customWidth="1"/>
    <col min="3" max="3" width="18" style="16" customWidth="1"/>
    <col min="4" max="4" width="9.140625" style="16" customWidth="1"/>
    <col min="5" max="5" width="27.5703125" style="16" bestFit="1" customWidth="1"/>
    <col min="6" max="6" width="15.140625" style="16" customWidth="1"/>
    <col min="7" max="7" width="13.5703125" style="16" customWidth="1"/>
    <col min="8" max="8" width="11.85546875" style="16" customWidth="1"/>
    <col min="9" max="9" width="12.5703125" style="16" customWidth="1"/>
    <col min="10" max="10" width="27.28515625" style="143" customWidth="1"/>
    <col min="11" max="11" width="29.28515625" style="143" customWidth="1"/>
    <col min="12" max="12" width="2.140625" style="16" customWidth="1"/>
    <col min="13" max="16384" width="9.140625" style="16"/>
  </cols>
  <sheetData>
    <row r="1" spans="2:13" ht="15" x14ac:dyDescent="0.25">
      <c r="B1" s="64"/>
      <c r="C1" s="65"/>
      <c r="D1" s="65"/>
      <c r="E1" s="65"/>
      <c r="F1" s="65"/>
      <c r="G1" s="65"/>
      <c r="H1" s="65"/>
      <c r="I1" s="65"/>
      <c r="J1" s="145"/>
      <c r="K1" s="145"/>
      <c r="L1" s="21"/>
      <c r="M1" s="21"/>
    </row>
    <row r="2" spans="2:13" ht="15" x14ac:dyDescent="0.25">
      <c r="B2" s="17" t="s">
        <v>38</v>
      </c>
      <c r="C2" s="18">
        <f>'Budget Summary'!C3</f>
        <v>0</v>
      </c>
      <c r="D2" s="18"/>
      <c r="E2" s="19"/>
      <c r="F2" s="19"/>
      <c r="G2" s="19"/>
      <c r="H2" s="20"/>
      <c r="I2" s="20"/>
      <c r="J2" s="105"/>
      <c r="K2" s="105"/>
      <c r="L2" s="21"/>
      <c r="M2" s="21"/>
    </row>
    <row r="3" spans="2:13" ht="15" x14ac:dyDescent="0.25">
      <c r="B3" s="17" t="s">
        <v>0</v>
      </c>
      <c r="C3" s="18" t="str">
        <f>'Budget Summary'!C4</f>
        <v>please keep title under 13 words</v>
      </c>
      <c r="D3" s="18"/>
      <c r="E3" s="19"/>
      <c r="F3" s="19"/>
      <c r="G3" s="19"/>
      <c r="H3" s="20"/>
      <c r="I3" s="20"/>
      <c r="J3" s="105"/>
      <c r="K3" s="105"/>
      <c r="L3" s="21"/>
      <c r="M3" s="21"/>
    </row>
    <row r="4" spans="2:13" ht="15" x14ac:dyDescent="0.25">
      <c r="B4" s="17" t="s">
        <v>1</v>
      </c>
      <c r="C4" s="187" t="str">
        <f>'Budget Summary'!C5</f>
        <v>to be provided by ANLEC once proposal is accepted</v>
      </c>
      <c r="D4" s="187"/>
      <c r="E4" s="187"/>
      <c r="F4" s="187"/>
      <c r="G4" s="187"/>
      <c r="H4" s="20"/>
      <c r="I4" s="20"/>
      <c r="J4" s="105"/>
      <c r="K4" s="105"/>
      <c r="L4" s="21"/>
      <c r="M4" s="21"/>
    </row>
    <row r="5" spans="2:13" ht="15" x14ac:dyDescent="0.25">
      <c r="B5" s="17" t="str">
        <f>'Budget Summary'!B6</f>
        <v>Start Date :</v>
      </c>
      <c r="C5" s="188">
        <f>'Budget Summary'!C6</f>
        <v>0</v>
      </c>
      <c r="D5" s="188"/>
      <c r="E5" s="188"/>
      <c r="F5" s="188"/>
      <c r="G5" s="188"/>
      <c r="H5" s="20"/>
      <c r="I5" s="20"/>
      <c r="J5" s="105"/>
      <c r="K5" s="105"/>
      <c r="L5" s="21"/>
      <c r="M5" s="21"/>
    </row>
    <row r="6" spans="2:13" ht="15" x14ac:dyDescent="0.25">
      <c r="B6" s="17" t="str">
        <f>'Budget Summary'!B7</f>
        <v>End Date :</v>
      </c>
      <c r="C6" s="22">
        <f>'Budget Summary'!C7</f>
        <v>0</v>
      </c>
      <c r="D6" s="153"/>
      <c r="E6" s="22"/>
      <c r="F6" s="22"/>
      <c r="G6" s="22"/>
      <c r="H6" s="20"/>
      <c r="I6" s="20"/>
      <c r="J6" s="105"/>
      <c r="K6" s="105"/>
      <c r="L6" s="21"/>
      <c r="M6" s="21"/>
    </row>
    <row r="7" spans="2:13" ht="31.5" customHeight="1" x14ac:dyDescent="0.25">
      <c r="B7" s="23" t="s">
        <v>16</v>
      </c>
      <c r="C7" s="24"/>
      <c r="D7" s="24"/>
      <c r="E7" s="24"/>
      <c r="F7" s="24"/>
      <c r="G7" s="24"/>
      <c r="H7" s="24"/>
      <c r="I7" s="24"/>
      <c r="J7" s="117"/>
      <c r="K7" s="117"/>
      <c r="L7" s="21"/>
      <c r="M7" s="21"/>
    </row>
    <row r="8" spans="2:13" ht="15" x14ac:dyDescent="0.25">
      <c r="B8" s="26" t="s">
        <v>25</v>
      </c>
      <c r="C8" s="26"/>
      <c r="D8" s="26"/>
      <c r="E8" s="26"/>
      <c r="F8" s="26"/>
      <c r="G8" s="26"/>
      <c r="H8" s="26"/>
      <c r="I8" s="26"/>
      <c r="J8" s="118"/>
      <c r="K8" s="118"/>
      <c r="L8" s="27"/>
      <c r="M8" s="21"/>
    </row>
    <row r="9" spans="2:13" ht="15" x14ac:dyDescent="0.25">
      <c r="B9" s="184" t="s">
        <v>2</v>
      </c>
      <c r="C9" s="191" t="s">
        <v>79</v>
      </c>
      <c r="D9" s="191" t="s">
        <v>82</v>
      </c>
      <c r="E9" s="184" t="s">
        <v>14</v>
      </c>
      <c r="F9" s="180" t="s">
        <v>57</v>
      </c>
      <c r="G9" s="180" t="s">
        <v>15</v>
      </c>
      <c r="H9" s="58" t="s">
        <v>3</v>
      </c>
      <c r="I9" s="58" t="s">
        <v>8</v>
      </c>
      <c r="J9" s="119" t="s">
        <v>8</v>
      </c>
      <c r="K9" s="182" t="s">
        <v>18</v>
      </c>
      <c r="L9" s="21"/>
      <c r="M9" s="21"/>
    </row>
    <row r="10" spans="2:13" ht="15" x14ac:dyDescent="0.25">
      <c r="B10" s="185"/>
      <c r="C10" s="192"/>
      <c r="D10" s="192"/>
      <c r="E10" s="185"/>
      <c r="F10" s="181"/>
      <c r="G10" s="181"/>
      <c r="H10" s="59" t="s">
        <v>4</v>
      </c>
      <c r="I10" s="59" t="s">
        <v>9</v>
      </c>
      <c r="J10" s="120" t="s">
        <v>9</v>
      </c>
      <c r="K10" s="183"/>
      <c r="L10" s="21"/>
      <c r="M10" s="21"/>
    </row>
    <row r="11" spans="2:13" ht="15" x14ac:dyDescent="0.25">
      <c r="B11" s="185"/>
      <c r="C11" s="192"/>
      <c r="D11" s="192"/>
      <c r="E11" s="185"/>
      <c r="F11" s="181"/>
      <c r="G11" s="181"/>
      <c r="H11" s="59" t="s">
        <v>5</v>
      </c>
      <c r="I11" s="59" t="s">
        <v>5</v>
      </c>
      <c r="J11" s="120" t="s">
        <v>10</v>
      </c>
      <c r="K11" s="183"/>
      <c r="L11" s="21"/>
      <c r="M11" s="21"/>
    </row>
    <row r="12" spans="2:13" ht="15" x14ac:dyDescent="0.25">
      <c r="B12" s="47"/>
      <c r="C12" s="150"/>
      <c r="D12" s="150"/>
      <c r="E12" s="48"/>
      <c r="F12" s="49"/>
      <c r="G12" s="50"/>
      <c r="H12" s="51"/>
      <c r="I12" s="52"/>
      <c r="J12" s="122">
        <f>ROUND((F12*(+I12)*G12)/12*D12,0)</f>
        <v>0</v>
      </c>
      <c r="K12" s="123">
        <f>F12*G12*(1+H12)/12*D12</f>
        <v>0</v>
      </c>
      <c r="L12" s="21"/>
      <c r="M12" s="21"/>
    </row>
    <row r="13" spans="2:13" ht="15" x14ac:dyDescent="0.25">
      <c r="B13" s="47"/>
      <c r="C13" s="150"/>
      <c r="D13" s="150"/>
      <c r="E13" s="48"/>
      <c r="F13" s="49"/>
      <c r="G13" s="50"/>
      <c r="H13" s="51"/>
      <c r="I13" s="52"/>
      <c r="J13" s="122">
        <f t="shared" ref="J13:J18" si="0">ROUND((F13*(+I13)*G13)/12*D13,0)</f>
        <v>0</v>
      </c>
      <c r="K13" s="123">
        <f t="shared" ref="K13:K18" si="1">F13*G13*(1+H13)/12*D13</f>
        <v>0</v>
      </c>
      <c r="L13" s="21"/>
      <c r="M13" s="21"/>
    </row>
    <row r="14" spans="2:13" ht="15" x14ac:dyDescent="0.25">
      <c r="B14" s="47"/>
      <c r="C14" s="150"/>
      <c r="D14" s="150"/>
      <c r="E14" s="48"/>
      <c r="F14" s="49"/>
      <c r="G14" s="50"/>
      <c r="H14" s="51"/>
      <c r="I14" s="52"/>
      <c r="J14" s="122">
        <f t="shared" si="0"/>
        <v>0</v>
      </c>
      <c r="K14" s="123">
        <f t="shared" si="1"/>
        <v>0</v>
      </c>
      <c r="L14" s="21"/>
      <c r="M14" s="21"/>
    </row>
    <row r="15" spans="2:13" ht="15" x14ac:dyDescent="0.25">
      <c r="B15" s="47"/>
      <c r="C15" s="150"/>
      <c r="D15" s="150"/>
      <c r="E15" s="48"/>
      <c r="F15" s="49"/>
      <c r="G15" s="50"/>
      <c r="H15" s="51"/>
      <c r="I15" s="52"/>
      <c r="J15" s="122">
        <f t="shared" si="0"/>
        <v>0</v>
      </c>
      <c r="K15" s="123">
        <f t="shared" si="1"/>
        <v>0</v>
      </c>
      <c r="L15" s="21"/>
      <c r="M15" s="21"/>
    </row>
    <row r="16" spans="2:13" ht="15" x14ac:dyDescent="0.25">
      <c r="B16" s="47"/>
      <c r="C16" s="150"/>
      <c r="D16" s="150"/>
      <c r="E16" s="48"/>
      <c r="F16" s="49"/>
      <c r="G16" s="50"/>
      <c r="H16" s="51"/>
      <c r="I16" s="52"/>
      <c r="J16" s="122">
        <f t="shared" si="0"/>
        <v>0</v>
      </c>
      <c r="K16" s="123">
        <f t="shared" si="1"/>
        <v>0</v>
      </c>
      <c r="L16" s="21"/>
      <c r="M16" s="21"/>
    </row>
    <row r="17" spans="2:13" ht="15" x14ac:dyDescent="0.25">
      <c r="B17" s="47"/>
      <c r="C17" s="150"/>
      <c r="D17" s="150"/>
      <c r="E17" s="48"/>
      <c r="F17" s="49"/>
      <c r="G17" s="50"/>
      <c r="H17" s="51"/>
      <c r="I17" s="52"/>
      <c r="J17" s="122">
        <f t="shared" si="0"/>
        <v>0</v>
      </c>
      <c r="K17" s="123">
        <f t="shared" si="1"/>
        <v>0</v>
      </c>
      <c r="L17" s="21"/>
      <c r="M17" s="21"/>
    </row>
    <row r="18" spans="2:13" ht="15" x14ac:dyDescent="0.25">
      <c r="B18" s="47"/>
      <c r="C18" s="150"/>
      <c r="D18" s="150"/>
      <c r="E18" s="48"/>
      <c r="F18" s="49"/>
      <c r="G18" s="50"/>
      <c r="H18" s="51"/>
      <c r="I18" s="52"/>
      <c r="J18" s="122">
        <f t="shared" si="0"/>
        <v>0</v>
      </c>
      <c r="K18" s="123">
        <f t="shared" si="1"/>
        <v>0</v>
      </c>
      <c r="L18" s="21"/>
      <c r="M18" s="21"/>
    </row>
    <row r="19" spans="2:13" ht="15" x14ac:dyDescent="0.25">
      <c r="B19" s="24"/>
      <c r="C19" s="151"/>
      <c r="D19" s="151"/>
      <c r="E19" s="24"/>
      <c r="F19" s="24"/>
      <c r="G19" s="24"/>
      <c r="H19" s="24"/>
      <c r="I19" s="66"/>
      <c r="J19" s="146">
        <f>SUM(J12:J18)</f>
        <v>0</v>
      </c>
      <c r="K19" s="147">
        <f>SUM(K12:K18)</f>
        <v>0</v>
      </c>
      <c r="L19" s="21"/>
      <c r="M19" s="21"/>
    </row>
    <row r="20" spans="2:13" ht="15" x14ac:dyDescent="0.25">
      <c r="B20" s="24"/>
      <c r="C20" s="151"/>
      <c r="D20" s="151"/>
      <c r="E20" s="24"/>
      <c r="F20" s="24"/>
      <c r="G20" s="24"/>
      <c r="H20" s="24"/>
      <c r="I20" s="24"/>
      <c r="J20" s="117"/>
      <c r="K20" s="126"/>
      <c r="L20" s="21"/>
      <c r="M20" s="21"/>
    </row>
    <row r="21" spans="2:13" ht="15" x14ac:dyDescent="0.25">
      <c r="B21" s="26" t="s">
        <v>24</v>
      </c>
      <c r="C21" s="152"/>
      <c r="D21" s="152"/>
      <c r="E21" s="26"/>
      <c r="F21" s="26"/>
      <c r="G21" s="26"/>
      <c r="H21" s="26"/>
      <c r="I21" s="26"/>
      <c r="J21" s="118"/>
      <c r="K21" s="118"/>
      <c r="L21" s="27"/>
      <c r="M21" s="21"/>
    </row>
    <row r="22" spans="2:13" ht="15" customHeight="1" x14ac:dyDescent="0.25">
      <c r="B22" s="184" t="s">
        <v>2</v>
      </c>
      <c r="C22" s="193" t="str">
        <f>C9</f>
        <v>Financial Year  Applicable</v>
      </c>
      <c r="D22" s="195" t="str">
        <f>D9</f>
        <v>No Mths working in year</v>
      </c>
      <c r="E22" s="184" t="s">
        <v>14</v>
      </c>
      <c r="F22" s="180" t="s">
        <v>57</v>
      </c>
      <c r="G22" s="180" t="s">
        <v>15</v>
      </c>
      <c r="H22" s="58" t="s">
        <v>3</v>
      </c>
      <c r="I22" s="58" t="s">
        <v>8</v>
      </c>
      <c r="J22" s="119" t="s">
        <v>8</v>
      </c>
      <c r="K22" s="182" t="s">
        <v>18</v>
      </c>
      <c r="L22" s="21"/>
      <c r="M22" s="21"/>
    </row>
    <row r="23" spans="2:13" ht="14.25" customHeight="1" x14ac:dyDescent="0.25">
      <c r="B23" s="185"/>
      <c r="C23" s="194"/>
      <c r="D23" s="196"/>
      <c r="E23" s="185"/>
      <c r="F23" s="181"/>
      <c r="G23" s="181"/>
      <c r="H23" s="59" t="s">
        <v>4</v>
      </c>
      <c r="I23" s="59" t="s">
        <v>9</v>
      </c>
      <c r="J23" s="120" t="s">
        <v>9</v>
      </c>
      <c r="K23" s="183"/>
      <c r="L23" s="21"/>
      <c r="M23" s="21"/>
    </row>
    <row r="24" spans="2:13" ht="14.25" customHeight="1" x14ac:dyDescent="0.25">
      <c r="B24" s="186"/>
      <c r="C24" s="194"/>
      <c r="D24" s="197"/>
      <c r="E24" s="186"/>
      <c r="F24" s="181"/>
      <c r="G24" s="189"/>
      <c r="H24" s="60" t="s">
        <v>5</v>
      </c>
      <c r="I24" s="60" t="s">
        <v>5</v>
      </c>
      <c r="J24" s="121" t="s">
        <v>10</v>
      </c>
      <c r="K24" s="190"/>
      <c r="L24" s="21"/>
      <c r="M24" s="21"/>
    </row>
    <row r="25" spans="2:13" ht="15" x14ac:dyDescent="0.25">
      <c r="B25" s="47"/>
      <c r="C25" s="150"/>
      <c r="D25" s="150"/>
      <c r="E25" s="48"/>
      <c r="F25" s="49"/>
      <c r="G25" s="50"/>
      <c r="H25" s="51"/>
      <c r="I25" s="52"/>
      <c r="J25" s="122">
        <f>ROUND((F25*(+I25)*G25)/12*D25,0)</f>
        <v>0</v>
      </c>
      <c r="K25" s="123">
        <f>F25*G25*(1+H25)/12*D25</f>
        <v>0</v>
      </c>
      <c r="L25" s="21"/>
      <c r="M25" s="21"/>
    </row>
    <row r="26" spans="2:13" ht="15" x14ac:dyDescent="0.25">
      <c r="B26" s="47"/>
      <c r="C26" s="150"/>
      <c r="D26" s="150"/>
      <c r="E26" s="48"/>
      <c r="F26" s="49"/>
      <c r="G26" s="50"/>
      <c r="H26" s="51"/>
      <c r="I26" s="52"/>
      <c r="J26" s="122">
        <f t="shared" ref="J26:J50" si="2">ROUND((F26*(+I26)*G26)/12*D26,0)</f>
        <v>0</v>
      </c>
      <c r="K26" s="123">
        <f t="shared" ref="K26:K50" si="3">F26*G26*(1+H26)/12*D26</f>
        <v>0</v>
      </c>
      <c r="L26" s="21"/>
      <c r="M26" s="21"/>
    </row>
    <row r="27" spans="2:13" ht="15" x14ac:dyDescent="0.25">
      <c r="B27" s="47"/>
      <c r="C27" s="150"/>
      <c r="D27" s="150"/>
      <c r="E27" s="48"/>
      <c r="F27" s="49"/>
      <c r="G27" s="50"/>
      <c r="H27" s="51"/>
      <c r="I27" s="52"/>
      <c r="J27" s="122">
        <f t="shared" si="2"/>
        <v>0</v>
      </c>
      <c r="K27" s="123">
        <f t="shared" si="3"/>
        <v>0</v>
      </c>
      <c r="L27" s="21"/>
      <c r="M27" s="21"/>
    </row>
    <row r="28" spans="2:13" ht="15" x14ac:dyDescent="0.25">
      <c r="B28" s="47"/>
      <c r="C28" s="150"/>
      <c r="D28" s="150"/>
      <c r="E28" s="48"/>
      <c r="F28" s="49"/>
      <c r="G28" s="50"/>
      <c r="H28" s="51"/>
      <c r="I28" s="52"/>
      <c r="J28" s="122">
        <f t="shared" si="2"/>
        <v>0</v>
      </c>
      <c r="K28" s="123">
        <f t="shared" si="3"/>
        <v>0</v>
      </c>
      <c r="L28" s="21"/>
      <c r="M28" s="21"/>
    </row>
    <row r="29" spans="2:13" ht="15" x14ac:dyDescent="0.25">
      <c r="B29" s="47"/>
      <c r="C29" s="150"/>
      <c r="D29" s="150"/>
      <c r="E29" s="48"/>
      <c r="F29" s="49"/>
      <c r="G29" s="50"/>
      <c r="H29" s="51"/>
      <c r="I29" s="52"/>
      <c r="J29" s="122">
        <f t="shared" si="2"/>
        <v>0</v>
      </c>
      <c r="K29" s="123">
        <f t="shared" si="3"/>
        <v>0</v>
      </c>
      <c r="L29" s="21"/>
      <c r="M29" s="21"/>
    </row>
    <row r="30" spans="2:13" ht="15" x14ac:dyDescent="0.25">
      <c r="B30" s="47"/>
      <c r="C30" s="150"/>
      <c r="D30" s="150"/>
      <c r="E30" s="48"/>
      <c r="F30" s="49"/>
      <c r="G30" s="50"/>
      <c r="H30" s="51"/>
      <c r="I30" s="52"/>
      <c r="J30" s="122">
        <f t="shared" si="2"/>
        <v>0</v>
      </c>
      <c r="K30" s="123">
        <f t="shared" si="3"/>
        <v>0</v>
      </c>
      <c r="L30" s="21"/>
      <c r="M30" s="21"/>
    </row>
    <row r="31" spans="2:13" ht="15" x14ac:dyDescent="0.25">
      <c r="B31" s="47"/>
      <c r="C31" s="150"/>
      <c r="D31" s="150"/>
      <c r="E31" s="48"/>
      <c r="F31" s="49"/>
      <c r="G31" s="50"/>
      <c r="H31" s="51"/>
      <c r="I31" s="52"/>
      <c r="J31" s="122">
        <f t="shared" si="2"/>
        <v>0</v>
      </c>
      <c r="K31" s="123">
        <f t="shared" si="3"/>
        <v>0</v>
      </c>
      <c r="L31" s="21"/>
      <c r="M31" s="21"/>
    </row>
    <row r="32" spans="2:13" ht="15" x14ac:dyDescent="0.25">
      <c r="B32" s="47"/>
      <c r="C32" s="150"/>
      <c r="D32" s="150"/>
      <c r="E32" s="48"/>
      <c r="F32" s="49"/>
      <c r="G32" s="50"/>
      <c r="H32" s="51"/>
      <c r="I32" s="52"/>
      <c r="J32" s="122">
        <f t="shared" si="2"/>
        <v>0</v>
      </c>
      <c r="K32" s="123">
        <f t="shared" si="3"/>
        <v>0</v>
      </c>
      <c r="L32" s="21"/>
      <c r="M32" s="21"/>
    </row>
    <row r="33" spans="2:13" ht="15" x14ac:dyDescent="0.25">
      <c r="B33" s="47"/>
      <c r="C33" s="150"/>
      <c r="D33" s="150"/>
      <c r="E33" s="48"/>
      <c r="F33" s="49"/>
      <c r="G33" s="50"/>
      <c r="H33" s="51"/>
      <c r="I33" s="52"/>
      <c r="J33" s="122">
        <f t="shared" si="2"/>
        <v>0</v>
      </c>
      <c r="K33" s="123">
        <f t="shared" si="3"/>
        <v>0</v>
      </c>
      <c r="L33" s="21"/>
      <c r="M33" s="21"/>
    </row>
    <row r="34" spans="2:13" ht="15" x14ac:dyDescent="0.25">
      <c r="B34" s="47"/>
      <c r="C34" s="150"/>
      <c r="D34" s="150"/>
      <c r="E34" s="48"/>
      <c r="F34" s="49"/>
      <c r="G34" s="50"/>
      <c r="H34" s="51"/>
      <c r="I34" s="52"/>
      <c r="J34" s="122">
        <f t="shared" si="2"/>
        <v>0</v>
      </c>
      <c r="K34" s="123">
        <f t="shared" si="3"/>
        <v>0</v>
      </c>
      <c r="L34" s="21"/>
      <c r="M34" s="21"/>
    </row>
    <row r="35" spans="2:13" ht="15" x14ac:dyDescent="0.25">
      <c r="B35" s="47"/>
      <c r="C35" s="150"/>
      <c r="D35" s="150"/>
      <c r="E35" s="48"/>
      <c r="F35" s="49"/>
      <c r="G35" s="50"/>
      <c r="H35" s="51"/>
      <c r="I35" s="52"/>
      <c r="J35" s="122">
        <f t="shared" si="2"/>
        <v>0</v>
      </c>
      <c r="K35" s="123">
        <f t="shared" si="3"/>
        <v>0</v>
      </c>
      <c r="L35" s="21"/>
      <c r="M35" s="21"/>
    </row>
    <row r="36" spans="2:13" ht="15" x14ac:dyDescent="0.25">
      <c r="B36" s="47"/>
      <c r="C36" s="150"/>
      <c r="D36" s="150"/>
      <c r="E36" s="48"/>
      <c r="F36" s="49"/>
      <c r="G36" s="50"/>
      <c r="H36" s="51"/>
      <c r="I36" s="52"/>
      <c r="J36" s="122">
        <f t="shared" si="2"/>
        <v>0</v>
      </c>
      <c r="K36" s="123">
        <f t="shared" si="3"/>
        <v>0</v>
      </c>
      <c r="L36" s="21"/>
      <c r="M36" s="21"/>
    </row>
    <row r="37" spans="2:13" ht="15" x14ac:dyDescent="0.25">
      <c r="B37" s="47"/>
      <c r="C37" s="150"/>
      <c r="D37" s="150"/>
      <c r="E37" s="48"/>
      <c r="F37" s="49"/>
      <c r="G37" s="50"/>
      <c r="H37" s="51"/>
      <c r="I37" s="52"/>
      <c r="J37" s="122">
        <f t="shared" si="2"/>
        <v>0</v>
      </c>
      <c r="K37" s="123">
        <f t="shared" si="3"/>
        <v>0</v>
      </c>
      <c r="L37" s="21"/>
      <c r="M37" s="21"/>
    </row>
    <row r="38" spans="2:13" ht="15" x14ac:dyDescent="0.25">
      <c r="B38" s="47"/>
      <c r="C38" s="150"/>
      <c r="D38" s="150"/>
      <c r="E38" s="48"/>
      <c r="F38" s="49"/>
      <c r="G38" s="50"/>
      <c r="H38" s="51"/>
      <c r="I38" s="52"/>
      <c r="J38" s="122">
        <f t="shared" si="2"/>
        <v>0</v>
      </c>
      <c r="K38" s="123">
        <f t="shared" si="3"/>
        <v>0</v>
      </c>
      <c r="L38" s="21"/>
      <c r="M38" s="21"/>
    </row>
    <row r="39" spans="2:13" ht="15" x14ac:dyDescent="0.25">
      <c r="B39" s="47"/>
      <c r="C39" s="150"/>
      <c r="D39" s="150"/>
      <c r="E39" s="48"/>
      <c r="F39" s="49"/>
      <c r="G39" s="50"/>
      <c r="H39" s="51"/>
      <c r="I39" s="52"/>
      <c r="J39" s="122">
        <f t="shared" si="2"/>
        <v>0</v>
      </c>
      <c r="K39" s="123">
        <f t="shared" si="3"/>
        <v>0</v>
      </c>
      <c r="L39" s="21"/>
      <c r="M39" s="21"/>
    </row>
    <row r="40" spans="2:13" ht="15" x14ac:dyDescent="0.25">
      <c r="B40" s="47"/>
      <c r="C40" s="150"/>
      <c r="D40" s="150"/>
      <c r="E40" s="48"/>
      <c r="F40" s="49"/>
      <c r="G40" s="50"/>
      <c r="H40" s="51"/>
      <c r="I40" s="52"/>
      <c r="J40" s="122">
        <f t="shared" si="2"/>
        <v>0</v>
      </c>
      <c r="K40" s="123">
        <f t="shared" si="3"/>
        <v>0</v>
      </c>
      <c r="L40" s="21"/>
      <c r="M40" s="21"/>
    </row>
    <row r="41" spans="2:13" ht="15" x14ac:dyDescent="0.25">
      <c r="B41" s="47"/>
      <c r="C41" s="150"/>
      <c r="D41" s="150"/>
      <c r="E41" s="48"/>
      <c r="F41" s="49"/>
      <c r="G41" s="50"/>
      <c r="H41" s="51"/>
      <c r="I41" s="52"/>
      <c r="J41" s="122">
        <f t="shared" si="2"/>
        <v>0</v>
      </c>
      <c r="K41" s="123">
        <f t="shared" si="3"/>
        <v>0</v>
      </c>
      <c r="L41" s="21"/>
      <c r="M41" s="21"/>
    </row>
    <row r="42" spans="2:13" ht="15" x14ac:dyDescent="0.25">
      <c r="B42" s="47"/>
      <c r="C42" s="150"/>
      <c r="D42" s="150"/>
      <c r="E42" s="48"/>
      <c r="F42" s="49"/>
      <c r="G42" s="50"/>
      <c r="H42" s="51"/>
      <c r="I42" s="52"/>
      <c r="J42" s="122">
        <f t="shared" si="2"/>
        <v>0</v>
      </c>
      <c r="K42" s="123">
        <f t="shared" si="3"/>
        <v>0</v>
      </c>
      <c r="L42" s="21"/>
      <c r="M42" s="21"/>
    </row>
    <row r="43" spans="2:13" ht="15" x14ac:dyDescent="0.25">
      <c r="B43" s="47"/>
      <c r="C43" s="150"/>
      <c r="D43" s="150"/>
      <c r="E43" s="48"/>
      <c r="F43" s="49"/>
      <c r="G43" s="50"/>
      <c r="H43" s="51"/>
      <c r="I43" s="52"/>
      <c r="J43" s="122">
        <f t="shared" si="2"/>
        <v>0</v>
      </c>
      <c r="K43" s="123">
        <f t="shared" si="3"/>
        <v>0</v>
      </c>
      <c r="L43" s="21"/>
      <c r="M43" s="21"/>
    </row>
    <row r="44" spans="2:13" ht="15" x14ac:dyDescent="0.25">
      <c r="B44" s="47"/>
      <c r="C44" s="150"/>
      <c r="D44" s="150"/>
      <c r="E44" s="48"/>
      <c r="F44" s="49"/>
      <c r="G44" s="50"/>
      <c r="H44" s="51"/>
      <c r="I44" s="52"/>
      <c r="J44" s="122">
        <f t="shared" si="2"/>
        <v>0</v>
      </c>
      <c r="K44" s="123">
        <f t="shared" si="3"/>
        <v>0</v>
      </c>
      <c r="L44" s="21"/>
      <c r="M44" s="21"/>
    </row>
    <row r="45" spans="2:13" ht="15" x14ac:dyDescent="0.25">
      <c r="B45" s="47"/>
      <c r="C45" s="150"/>
      <c r="D45" s="150"/>
      <c r="E45" s="48"/>
      <c r="F45" s="49"/>
      <c r="G45" s="50"/>
      <c r="H45" s="51"/>
      <c r="I45" s="52"/>
      <c r="J45" s="122">
        <f t="shared" si="2"/>
        <v>0</v>
      </c>
      <c r="K45" s="123">
        <f t="shared" si="3"/>
        <v>0</v>
      </c>
      <c r="L45" s="21"/>
      <c r="M45" s="21"/>
    </row>
    <row r="46" spans="2:13" ht="15" x14ac:dyDescent="0.25">
      <c r="B46" s="47"/>
      <c r="C46" s="150"/>
      <c r="D46" s="150"/>
      <c r="E46" s="48"/>
      <c r="F46" s="49"/>
      <c r="G46" s="50"/>
      <c r="H46" s="51"/>
      <c r="I46" s="52"/>
      <c r="J46" s="122">
        <f t="shared" si="2"/>
        <v>0</v>
      </c>
      <c r="K46" s="123">
        <f t="shared" si="3"/>
        <v>0</v>
      </c>
      <c r="L46" s="21"/>
      <c r="M46" s="21"/>
    </row>
    <row r="47" spans="2:13" ht="15" x14ac:dyDescent="0.25">
      <c r="B47" s="47"/>
      <c r="C47" s="150"/>
      <c r="D47" s="150"/>
      <c r="E47" s="48"/>
      <c r="F47" s="49"/>
      <c r="G47" s="50"/>
      <c r="H47" s="51"/>
      <c r="I47" s="52"/>
      <c r="J47" s="122">
        <f t="shared" si="2"/>
        <v>0</v>
      </c>
      <c r="K47" s="123">
        <f t="shared" si="3"/>
        <v>0</v>
      </c>
      <c r="L47" s="21"/>
      <c r="M47" s="21"/>
    </row>
    <row r="48" spans="2:13" ht="15" x14ac:dyDescent="0.25">
      <c r="B48" s="47"/>
      <c r="C48" s="150"/>
      <c r="D48" s="150"/>
      <c r="E48" s="48"/>
      <c r="F48" s="49"/>
      <c r="G48" s="50"/>
      <c r="H48" s="51"/>
      <c r="I48" s="52"/>
      <c r="J48" s="122">
        <f t="shared" si="2"/>
        <v>0</v>
      </c>
      <c r="K48" s="123">
        <f t="shared" si="3"/>
        <v>0</v>
      </c>
      <c r="L48" s="21"/>
      <c r="M48" s="21"/>
    </row>
    <row r="49" spans="2:13" ht="15" x14ac:dyDescent="0.25">
      <c r="B49" s="47"/>
      <c r="C49" s="150"/>
      <c r="D49" s="150"/>
      <c r="E49" s="48"/>
      <c r="F49" s="49"/>
      <c r="G49" s="50"/>
      <c r="H49" s="51"/>
      <c r="I49" s="52"/>
      <c r="J49" s="122">
        <f t="shared" si="2"/>
        <v>0</v>
      </c>
      <c r="K49" s="123">
        <f t="shared" si="3"/>
        <v>0</v>
      </c>
      <c r="L49" s="21"/>
      <c r="M49" s="21"/>
    </row>
    <row r="50" spans="2:13" ht="15" x14ac:dyDescent="0.25">
      <c r="B50" s="47"/>
      <c r="C50" s="150"/>
      <c r="D50" s="150"/>
      <c r="E50" s="48"/>
      <c r="F50" s="49"/>
      <c r="G50" s="50"/>
      <c r="H50" s="51"/>
      <c r="I50" s="52"/>
      <c r="J50" s="122">
        <f t="shared" si="2"/>
        <v>0</v>
      </c>
      <c r="K50" s="123">
        <f t="shared" si="3"/>
        <v>0</v>
      </c>
      <c r="L50" s="21"/>
      <c r="M50" s="21"/>
    </row>
    <row r="51" spans="2:13" ht="15" x14ac:dyDescent="0.25">
      <c r="B51" s="24"/>
      <c r="C51" s="24"/>
      <c r="D51" s="24"/>
      <c r="E51" s="24"/>
      <c r="F51" s="24"/>
      <c r="G51" s="24"/>
      <c r="H51" s="24"/>
      <c r="I51" s="24"/>
      <c r="J51" s="124">
        <f>SUM(J25:J50)</f>
        <v>0</v>
      </c>
      <c r="K51" s="148">
        <f>SUM(K25:K50)</f>
        <v>0</v>
      </c>
      <c r="L51" s="21"/>
      <c r="M51" s="21"/>
    </row>
    <row r="52" spans="2:13" ht="15.75" thickBot="1" x14ac:dyDescent="0.3">
      <c r="B52" s="20"/>
      <c r="C52" s="20"/>
      <c r="D52" s="20"/>
      <c r="E52" s="20"/>
      <c r="F52" s="20"/>
      <c r="G52" s="24"/>
      <c r="H52" s="24"/>
      <c r="I52" s="24"/>
      <c r="J52" s="105"/>
      <c r="K52" s="130"/>
      <c r="L52" s="21"/>
      <c r="M52" s="21"/>
    </row>
    <row r="53" spans="2:13" ht="15.75" thickBot="1" x14ac:dyDescent="0.3">
      <c r="B53" s="33" t="s">
        <v>28</v>
      </c>
      <c r="C53" s="33"/>
      <c r="D53" s="33"/>
      <c r="E53" s="33"/>
      <c r="F53" s="34"/>
      <c r="G53" s="33"/>
      <c r="H53" s="24"/>
      <c r="I53" s="24"/>
      <c r="J53" s="131"/>
      <c r="K53" s="132">
        <f>K19+K51</f>
        <v>0</v>
      </c>
      <c r="L53" s="21"/>
      <c r="M53" s="21"/>
    </row>
    <row r="54" spans="2:13" ht="15.75" thickBot="1" x14ac:dyDescent="0.3">
      <c r="B54" s="20"/>
      <c r="C54" s="24"/>
      <c r="D54" s="24"/>
      <c r="E54" s="24"/>
      <c r="F54" s="24"/>
      <c r="G54" s="24"/>
      <c r="H54" s="35"/>
      <c r="I54" s="35"/>
      <c r="J54" s="133"/>
      <c r="K54" s="134"/>
      <c r="L54" s="21"/>
      <c r="M54" s="21"/>
    </row>
    <row r="55" spans="2:13" ht="15.75" thickBot="1" x14ac:dyDescent="0.3">
      <c r="B55" s="61" t="s">
        <v>26</v>
      </c>
      <c r="C55" s="36"/>
      <c r="D55" s="36"/>
      <c r="E55" s="36"/>
      <c r="F55" s="37"/>
      <c r="G55" s="36"/>
      <c r="H55" s="38"/>
      <c r="I55" s="38"/>
      <c r="J55" s="135"/>
      <c r="K55" s="132">
        <f>J51+J19</f>
        <v>0</v>
      </c>
      <c r="L55" s="21"/>
      <c r="M55" s="21"/>
    </row>
    <row r="56" spans="2:13" ht="15" x14ac:dyDescent="0.25">
      <c r="B56" s="33"/>
      <c r="C56" s="39"/>
      <c r="D56" s="39"/>
      <c r="E56" s="39"/>
      <c r="F56" s="40"/>
      <c r="G56" s="39"/>
      <c r="H56" s="41"/>
      <c r="I56" s="41"/>
      <c r="J56" s="136"/>
      <c r="K56" s="137"/>
      <c r="L56" s="21"/>
      <c r="M56" s="21"/>
    </row>
    <row r="57" spans="2:13" ht="15" x14ac:dyDescent="0.25">
      <c r="B57" s="26" t="s">
        <v>20</v>
      </c>
      <c r="C57" s="26"/>
      <c r="D57" s="26"/>
      <c r="E57" s="26"/>
      <c r="F57" s="26"/>
      <c r="G57" s="20"/>
      <c r="H57" s="35"/>
      <c r="I57" s="35"/>
      <c r="J57" s="133"/>
      <c r="K57" s="138"/>
      <c r="L57" s="27"/>
      <c r="M57" s="21"/>
    </row>
    <row r="58" spans="2:13" s="44" customFormat="1" ht="30" x14ac:dyDescent="0.25">
      <c r="B58" s="62" t="s">
        <v>6</v>
      </c>
      <c r="C58" s="63" t="s">
        <v>14</v>
      </c>
      <c r="D58" s="198" t="s">
        <v>27</v>
      </c>
      <c r="E58" s="199"/>
      <c r="F58" s="199"/>
      <c r="G58" s="199"/>
      <c r="H58" s="199"/>
      <c r="I58" s="199"/>
      <c r="J58" s="200"/>
      <c r="K58" s="139" t="s">
        <v>17</v>
      </c>
      <c r="L58" s="43"/>
      <c r="M58" s="43"/>
    </row>
    <row r="59" spans="2:13" x14ac:dyDescent="0.2">
      <c r="B59" s="67"/>
      <c r="C59" s="68"/>
      <c r="D59" s="201"/>
      <c r="E59" s="202"/>
      <c r="F59" s="202"/>
      <c r="G59" s="202"/>
      <c r="H59" s="202"/>
      <c r="I59" s="202"/>
      <c r="J59" s="203"/>
      <c r="K59" s="140"/>
      <c r="L59" s="21"/>
      <c r="M59" s="21"/>
    </row>
    <row r="60" spans="2:13" x14ac:dyDescent="0.2">
      <c r="B60" s="54"/>
      <c r="C60" s="55"/>
      <c r="D60" s="204"/>
      <c r="E60" s="205"/>
      <c r="F60" s="205"/>
      <c r="G60" s="205"/>
      <c r="H60" s="205"/>
      <c r="I60" s="205"/>
      <c r="J60" s="206"/>
      <c r="K60" s="140"/>
      <c r="L60" s="21"/>
      <c r="M60" s="21"/>
    </row>
    <row r="61" spans="2:13" x14ac:dyDescent="0.2">
      <c r="B61" s="54"/>
      <c r="C61" s="55"/>
      <c r="D61" s="204"/>
      <c r="E61" s="205"/>
      <c r="F61" s="205"/>
      <c r="G61" s="205"/>
      <c r="H61" s="205"/>
      <c r="I61" s="205"/>
      <c r="J61" s="206"/>
      <c r="K61" s="140"/>
      <c r="L61" s="21"/>
      <c r="M61" s="21"/>
    </row>
    <row r="62" spans="2:13" x14ac:dyDescent="0.2">
      <c r="B62" s="54"/>
      <c r="C62" s="55"/>
      <c r="D62" s="204"/>
      <c r="E62" s="205"/>
      <c r="F62" s="205"/>
      <c r="G62" s="205"/>
      <c r="H62" s="205"/>
      <c r="I62" s="205"/>
      <c r="J62" s="206"/>
      <c r="K62" s="140"/>
      <c r="L62" s="21"/>
      <c r="M62" s="21"/>
    </row>
    <row r="63" spans="2:13" ht="15" thickBot="1" x14ac:dyDescent="0.25">
      <c r="B63" s="56"/>
      <c r="C63" s="57"/>
      <c r="D63" s="207"/>
      <c r="E63" s="208"/>
      <c r="F63" s="208"/>
      <c r="G63" s="208"/>
      <c r="H63" s="208"/>
      <c r="I63" s="208"/>
      <c r="J63" s="209"/>
      <c r="K63" s="140"/>
      <c r="L63" s="21"/>
      <c r="M63" s="21"/>
    </row>
    <row r="64" spans="2:13" ht="15.75" thickBot="1" x14ac:dyDescent="0.3">
      <c r="B64" s="41" t="s">
        <v>29</v>
      </c>
      <c r="C64" s="41"/>
      <c r="D64" s="154"/>
      <c r="E64" s="154"/>
      <c r="F64" s="154"/>
      <c r="G64" s="154"/>
      <c r="H64" s="154"/>
      <c r="I64" s="154"/>
      <c r="J64" s="155"/>
      <c r="K64" s="142">
        <f>SUM(K59:K63)</f>
        <v>0</v>
      </c>
      <c r="L64" s="21"/>
      <c r="M64" s="21"/>
    </row>
    <row r="65" spans="2:13" ht="15" x14ac:dyDescent="0.25">
      <c r="B65" s="24"/>
      <c r="C65" s="24"/>
      <c r="D65" s="113"/>
      <c r="E65" s="113"/>
      <c r="F65" s="113"/>
      <c r="G65" s="156"/>
      <c r="H65" s="156"/>
      <c r="I65" s="156"/>
      <c r="J65" s="157"/>
      <c r="K65" s="105"/>
      <c r="L65" s="21"/>
      <c r="M65" s="21"/>
    </row>
    <row r="66" spans="2:13" ht="15" x14ac:dyDescent="0.25">
      <c r="B66" s="26" t="s">
        <v>21</v>
      </c>
      <c r="C66" s="26"/>
      <c r="D66" s="158"/>
      <c r="E66" s="158"/>
      <c r="F66" s="158"/>
      <c r="G66" s="156"/>
      <c r="H66" s="113"/>
      <c r="I66" s="113"/>
      <c r="J66" s="159"/>
      <c r="K66" s="138"/>
      <c r="L66" s="21"/>
      <c r="M66" s="21"/>
    </row>
    <row r="67" spans="2:13" s="44" customFormat="1" ht="30" x14ac:dyDescent="0.25">
      <c r="B67" s="62" t="s">
        <v>6</v>
      </c>
      <c r="C67" s="63" t="s">
        <v>14</v>
      </c>
      <c r="D67" s="198" t="s">
        <v>27</v>
      </c>
      <c r="E67" s="210"/>
      <c r="F67" s="210"/>
      <c r="G67" s="210"/>
      <c r="H67" s="210"/>
      <c r="I67" s="210"/>
      <c r="J67" s="211"/>
      <c r="K67" s="139" t="s">
        <v>17</v>
      </c>
      <c r="L67" s="43"/>
      <c r="M67" s="43"/>
    </row>
    <row r="68" spans="2:13" x14ac:dyDescent="0.2">
      <c r="B68" s="54"/>
      <c r="C68" s="55"/>
      <c r="D68" s="201"/>
      <c r="E68" s="202"/>
      <c r="F68" s="202"/>
      <c r="G68" s="202"/>
      <c r="H68" s="202"/>
      <c r="I68" s="202"/>
      <c r="J68" s="203"/>
      <c r="K68" s="140"/>
      <c r="L68" s="21"/>
      <c r="M68" s="21"/>
    </row>
    <row r="69" spans="2:13" x14ac:dyDescent="0.2">
      <c r="B69" s="54"/>
      <c r="C69" s="55"/>
      <c r="D69" s="204"/>
      <c r="E69" s="205"/>
      <c r="F69" s="205"/>
      <c r="G69" s="205"/>
      <c r="H69" s="205"/>
      <c r="I69" s="205"/>
      <c r="J69" s="206"/>
      <c r="K69" s="140"/>
      <c r="L69" s="21"/>
      <c r="M69" s="21"/>
    </row>
    <row r="70" spans="2:13" x14ac:dyDescent="0.2">
      <c r="B70" s="54"/>
      <c r="C70" s="55"/>
      <c r="D70" s="204"/>
      <c r="E70" s="205"/>
      <c r="F70" s="205"/>
      <c r="G70" s="205"/>
      <c r="H70" s="205"/>
      <c r="I70" s="205"/>
      <c r="J70" s="206"/>
      <c r="K70" s="140"/>
      <c r="L70" s="21"/>
      <c r="M70" s="21"/>
    </row>
    <row r="71" spans="2:13" ht="15" thickBot="1" x14ac:dyDescent="0.25">
      <c r="B71" s="56"/>
      <c r="C71" s="57"/>
      <c r="D71" s="207"/>
      <c r="E71" s="208"/>
      <c r="F71" s="208"/>
      <c r="G71" s="208"/>
      <c r="H71" s="208"/>
      <c r="I71" s="208"/>
      <c r="J71" s="209"/>
      <c r="K71" s="140"/>
      <c r="L71" s="21"/>
      <c r="M71" s="21"/>
    </row>
    <row r="72" spans="2:13" ht="15.75" thickBot="1" x14ac:dyDescent="0.3">
      <c r="B72" s="24" t="s">
        <v>30</v>
      </c>
      <c r="C72" s="24"/>
      <c r="D72" s="113"/>
      <c r="E72" s="113"/>
      <c r="F72" s="113"/>
      <c r="G72" s="113"/>
      <c r="H72" s="113"/>
      <c r="I72" s="113"/>
      <c r="J72" s="159"/>
      <c r="K72" s="142">
        <f>SUM(K68:K71)</f>
        <v>0</v>
      </c>
      <c r="L72" s="21"/>
      <c r="M72" s="21"/>
    </row>
    <row r="73" spans="2:13" ht="15" x14ac:dyDescent="0.25">
      <c r="B73" s="20"/>
      <c r="C73" s="20"/>
      <c r="D73" s="156"/>
      <c r="E73" s="156"/>
      <c r="F73" s="156"/>
      <c r="G73" s="156"/>
      <c r="H73" s="156"/>
      <c r="I73" s="156"/>
      <c r="J73" s="157"/>
      <c r="K73" s="130"/>
      <c r="L73" s="21"/>
      <c r="M73" s="21"/>
    </row>
    <row r="74" spans="2:13" ht="15" x14ac:dyDescent="0.25">
      <c r="B74" s="26" t="s">
        <v>7</v>
      </c>
      <c r="C74" s="26"/>
      <c r="D74" s="158"/>
      <c r="E74" s="158"/>
      <c r="F74" s="158"/>
      <c r="G74" s="156"/>
      <c r="H74" s="113"/>
      <c r="I74" s="113"/>
      <c r="J74" s="159"/>
      <c r="K74" s="138"/>
      <c r="L74" s="20"/>
    </row>
    <row r="75" spans="2:13" ht="30" x14ac:dyDescent="0.2">
      <c r="B75" s="62" t="s">
        <v>33</v>
      </c>
      <c r="C75" s="63" t="s">
        <v>14</v>
      </c>
      <c r="D75" s="198" t="s">
        <v>27</v>
      </c>
      <c r="E75" s="210"/>
      <c r="F75" s="210"/>
      <c r="G75" s="210"/>
      <c r="H75" s="210"/>
      <c r="I75" s="210"/>
      <c r="J75" s="211"/>
      <c r="K75" s="139" t="s">
        <v>17</v>
      </c>
    </row>
    <row r="76" spans="2:13" x14ac:dyDescent="0.2">
      <c r="B76" s="54"/>
      <c r="C76" s="55"/>
      <c r="D76" s="201"/>
      <c r="E76" s="202"/>
      <c r="F76" s="202"/>
      <c r="G76" s="202"/>
      <c r="H76" s="202"/>
      <c r="I76" s="202"/>
      <c r="J76" s="203"/>
      <c r="K76" s="140"/>
    </row>
    <row r="77" spans="2:13" x14ac:dyDescent="0.2">
      <c r="B77" s="54"/>
      <c r="C77" s="55"/>
      <c r="D77" s="204"/>
      <c r="E77" s="205"/>
      <c r="F77" s="205"/>
      <c r="G77" s="205"/>
      <c r="H77" s="205"/>
      <c r="I77" s="205"/>
      <c r="J77" s="206"/>
      <c r="K77" s="140"/>
    </row>
    <row r="78" spans="2:13" x14ac:dyDescent="0.2">
      <c r="B78" s="54"/>
      <c r="C78" s="55"/>
      <c r="D78" s="204"/>
      <c r="E78" s="205"/>
      <c r="F78" s="205"/>
      <c r="G78" s="205"/>
      <c r="H78" s="205"/>
      <c r="I78" s="205"/>
      <c r="J78" s="206"/>
      <c r="K78" s="140"/>
    </row>
    <row r="79" spans="2:13" ht="15" thickBot="1" x14ac:dyDescent="0.25">
      <c r="B79" s="56"/>
      <c r="C79" s="57"/>
      <c r="D79" s="207"/>
      <c r="E79" s="208"/>
      <c r="F79" s="208"/>
      <c r="G79" s="208"/>
      <c r="H79" s="208"/>
      <c r="I79" s="208"/>
      <c r="J79" s="209"/>
      <c r="K79" s="140"/>
    </row>
    <row r="80" spans="2:13" ht="15.75" thickBot="1" x14ac:dyDescent="0.3">
      <c r="B80" s="24" t="s">
        <v>31</v>
      </c>
      <c r="C80" s="24"/>
      <c r="D80" s="113"/>
      <c r="E80" s="113"/>
      <c r="F80" s="113"/>
      <c r="G80" s="113"/>
      <c r="H80" s="113"/>
      <c r="I80" s="113"/>
      <c r="J80" s="159"/>
      <c r="K80" s="142">
        <f>SUM(K76:K79)</f>
        <v>0</v>
      </c>
    </row>
    <row r="81" spans="2:11" x14ac:dyDescent="0.2">
      <c r="C81" s="25"/>
      <c r="D81" s="160"/>
      <c r="E81" s="161"/>
      <c r="F81" s="161"/>
      <c r="G81" s="161"/>
      <c r="H81" s="161"/>
      <c r="I81" s="161"/>
      <c r="J81" s="162"/>
    </row>
    <row r="82" spans="2:11" ht="15" x14ac:dyDescent="0.25">
      <c r="B82" s="26" t="s">
        <v>22</v>
      </c>
      <c r="C82" s="26"/>
      <c r="D82" s="158"/>
      <c r="E82" s="158"/>
      <c r="F82" s="158"/>
      <c r="G82" s="156"/>
      <c r="H82" s="113"/>
      <c r="I82" s="113"/>
      <c r="J82" s="159"/>
      <c r="K82" s="138"/>
    </row>
    <row r="83" spans="2:11" ht="30" x14ac:dyDescent="0.2">
      <c r="B83" s="62" t="s">
        <v>2</v>
      </c>
      <c r="C83" s="63" t="s">
        <v>14</v>
      </c>
      <c r="D83" s="198" t="s">
        <v>27</v>
      </c>
      <c r="E83" s="210"/>
      <c r="F83" s="210"/>
      <c r="G83" s="210"/>
      <c r="H83" s="210"/>
      <c r="I83" s="210"/>
      <c r="J83" s="211"/>
      <c r="K83" s="139" t="s">
        <v>17</v>
      </c>
    </row>
    <row r="84" spans="2:11" x14ac:dyDescent="0.2">
      <c r="B84" s="54"/>
      <c r="C84" s="55"/>
      <c r="D84" s="204"/>
      <c r="E84" s="205"/>
      <c r="F84" s="205"/>
      <c r="G84" s="205"/>
      <c r="H84" s="205"/>
      <c r="I84" s="205"/>
      <c r="J84" s="206"/>
      <c r="K84" s="140"/>
    </row>
    <row r="85" spans="2:11" x14ac:dyDescent="0.2">
      <c r="B85" s="54"/>
      <c r="C85" s="55"/>
      <c r="D85" s="204"/>
      <c r="E85" s="205"/>
      <c r="F85" s="205"/>
      <c r="G85" s="205"/>
      <c r="H85" s="205"/>
      <c r="I85" s="205"/>
      <c r="J85" s="206"/>
      <c r="K85" s="140"/>
    </row>
    <row r="86" spans="2:11" ht="15" thickBot="1" x14ac:dyDescent="0.25">
      <c r="B86" s="56"/>
      <c r="C86" s="57"/>
      <c r="D86" s="207"/>
      <c r="E86" s="208"/>
      <c r="F86" s="208"/>
      <c r="G86" s="208"/>
      <c r="H86" s="208"/>
      <c r="I86" s="208"/>
      <c r="J86" s="209"/>
      <c r="K86" s="140"/>
    </row>
    <row r="87" spans="2:11" ht="15.75" thickBot="1" x14ac:dyDescent="0.3">
      <c r="B87" s="24" t="s">
        <v>32</v>
      </c>
      <c r="C87" s="24"/>
      <c r="D87" s="113"/>
      <c r="E87" s="113"/>
      <c r="F87" s="113"/>
      <c r="G87" s="113"/>
      <c r="H87" s="113"/>
      <c r="I87" s="113"/>
      <c r="J87" s="159"/>
      <c r="K87" s="142">
        <f>SUM(K84:K86)</f>
        <v>0</v>
      </c>
    </row>
    <row r="88" spans="2:11" x14ac:dyDescent="0.2">
      <c r="D88" s="161"/>
      <c r="E88" s="160"/>
      <c r="F88" s="161"/>
      <c r="G88" s="161"/>
      <c r="H88" s="161"/>
      <c r="I88" s="161"/>
      <c r="J88" s="162"/>
    </row>
    <row r="89" spans="2:11" ht="15" x14ac:dyDescent="0.25">
      <c r="B89" s="26" t="s">
        <v>44</v>
      </c>
      <c r="C89" s="26"/>
      <c r="D89" s="158"/>
      <c r="E89" s="158"/>
      <c r="F89" s="158"/>
      <c r="G89" s="156"/>
      <c r="H89" s="113"/>
      <c r="I89" s="113"/>
      <c r="J89" s="159"/>
      <c r="K89" s="138"/>
    </row>
    <row r="90" spans="2:11" ht="30" x14ac:dyDescent="0.2">
      <c r="B90" s="62" t="s">
        <v>6</v>
      </c>
      <c r="C90" s="63" t="s">
        <v>14</v>
      </c>
      <c r="D90" s="198" t="s">
        <v>27</v>
      </c>
      <c r="E90" s="199"/>
      <c r="F90" s="199"/>
      <c r="G90" s="199"/>
      <c r="H90" s="199"/>
      <c r="I90" s="199"/>
      <c r="J90" s="200"/>
      <c r="K90" s="139" t="s">
        <v>17</v>
      </c>
    </row>
    <row r="91" spans="2:11" x14ac:dyDescent="0.2">
      <c r="B91" s="54"/>
      <c r="C91" s="55"/>
      <c r="D91" s="201"/>
      <c r="E91" s="202"/>
      <c r="F91" s="202"/>
      <c r="G91" s="202"/>
      <c r="H91" s="202"/>
      <c r="I91" s="202"/>
      <c r="J91" s="203"/>
      <c r="K91" s="140"/>
    </row>
    <row r="92" spans="2:11" x14ac:dyDescent="0.2">
      <c r="B92" s="54"/>
      <c r="C92" s="55"/>
      <c r="D92" s="204"/>
      <c r="E92" s="205"/>
      <c r="F92" s="205"/>
      <c r="G92" s="205"/>
      <c r="H92" s="205"/>
      <c r="I92" s="205"/>
      <c r="J92" s="206"/>
      <c r="K92" s="140"/>
    </row>
    <row r="93" spans="2:11" x14ac:dyDescent="0.2">
      <c r="B93" s="54"/>
      <c r="C93" s="55"/>
      <c r="D93" s="204"/>
      <c r="E93" s="205"/>
      <c r="F93" s="205"/>
      <c r="G93" s="205"/>
      <c r="H93" s="205"/>
      <c r="I93" s="205"/>
      <c r="J93" s="206"/>
      <c r="K93" s="140"/>
    </row>
    <row r="94" spans="2:11" x14ac:dyDescent="0.2">
      <c r="B94" s="54"/>
      <c r="C94" s="55"/>
      <c r="D94" s="204"/>
      <c r="E94" s="205"/>
      <c r="F94" s="205"/>
      <c r="G94" s="205"/>
      <c r="H94" s="205"/>
      <c r="I94" s="205"/>
      <c r="J94" s="206"/>
      <c r="K94" s="140"/>
    </row>
    <row r="95" spans="2:11" x14ac:dyDescent="0.2">
      <c r="B95" s="54"/>
      <c r="C95" s="55"/>
      <c r="D95" s="204"/>
      <c r="E95" s="205"/>
      <c r="F95" s="205"/>
      <c r="G95" s="205"/>
      <c r="H95" s="205"/>
      <c r="I95" s="205"/>
      <c r="J95" s="206"/>
      <c r="K95" s="140"/>
    </row>
    <row r="96" spans="2:11" ht="15" thickBot="1" x14ac:dyDescent="0.25">
      <c r="B96" s="56"/>
      <c r="C96" s="57"/>
      <c r="D96" s="207"/>
      <c r="E96" s="208"/>
      <c r="F96" s="208"/>
      <c r="G96" s="208"/>
      <c r="H96" s="208"/>
      <c r="I96" s="208"/>
      <c r="J96" s="209"/>
      <c r="K96" s="140"/>
    </row>
    <row r="97" spans="2:11" ht="15.75" thickBot="1" x14ac:dyDescent="0.3">
      <c r="B97" s="24" t="s">
        <v>45</v>
      </c>
      <c r="C97" s="24"/>
      <c r="D97" s="24"/>
      <c r="E97" s="24"/>
      <c r="F97" s="24"/>
      <c r="G97" s="24"/>
      <c r="H97" s="24"/>
      <c r="I97" s="24"/>
      <c r="J97" s="117"/>
      <c r="K97" s="142">
        <f>SUM(K91:K96)</f>
        <v>0</v>
      </c>
    </row>
    <row r="99" spans="2:11" ht="15" thickBot="1" x14ac:dyDescent="0.25">
      <c r="J99" s="144" t="s">
        <v>34</v>
      </c>
      <c r="K99" s="45">
        <f>K97+K87+K80+K72+K64+K55+K53</f>
        <v>0</v>
      </c>
    </row>
    <row r="100" spans="2:11" ht="15" thickTop="1" x14ac:dyDescent="0.2"/>
  </sheetData>
  <sheetProtection algorithmName="SHA-512" hashValue="elWVwRSM7dCYQezitatwBNlHFLQvtaw/H62+nuzJbzCk+IGWVpnmsJ1pbQdwV1UyT29jkvBkQXP3RsD5OEei0g==" saltValue="hBs77UmPaHXIguUt11ADMw==" spinCount="100000" sheet="1" formatColumns="0" formatRows="0" insertRows="0" deleteRows="0"/>
  <mergeCells count="43">
    <mergeCell ref="D75:J75"/>
    <mergeCell ref="D67:J67"/>
    <mergeCell ref="D85:J85"/>
    <mergeCell ref="D86:J86"/>
    <mergeCell ref="D94:J94"/>
    <mergeCell ref="D90:J90"/>
    <mergeCell ref="D76:J76"/>
    <mergeCell ref="D77:J77"/>
    <mergeCell ref="D78:J78"/>
    <mergeCell ref="D79:J79"/>
    <mergeCell ref="D84:J84"/>
    <mergeCell ref="D83:J83"/>
    <mergeCell ref="D95:J95"/>
    <mergeCell ref="D96:J96"/>
    <mergeCell ref="D93:J93"/>
    <mergeCell ref="D92:J92"/>
    <mergeCell ref="D91:J91"/>
    <mergeCell ref="D63:J63"/>
    <mergeCell ref="D68:J68"/>
    <mergeCell ref="D69:J69"/>
    <mergeCell ref="D70:J70"/>
    <mergeCell ref="D71:J71"/>
    <mergeCell ref="D58:J58"/>
    <mergeCell ref="D59:J59"/>
    <mergeCell ref="D60:J60"/>
    <mergeCell ref="D61:J61"/>
    <mergeCell ref="D62:J62"/>
    <mergeCell ref="B9:B11"/>
    <mergeCell ref="B22:B24"/>
    <mergeCell ref="C9:C11"/>
    <mergeCell ref="C22:C24"/>
    <mergeCell ref="E9:E11"/>
    <mergeCell ref="D9:D11"/>
    <mergeCell ref="D22:D24"/>
    <mergeCell ref="G9:G11"/>
    <mergeCell ref="K9:K11"/>
    <mergeCell ref="E22:E24"/>
    <mergeCell ref="C4:G4"/>
    <mergeCell ref="C5:G5"/>
    <mergeCell ref="G22:G24"/>
    <mergeCell ref="K22:K24"/>
    <mergeCell ref="F9:F11"/>
    <mergeCell ref="F22:F24"/>
  </mergeCells>
  <dataValidations count="2">
    <dataValidation allowBlank="1" showInputMessage="1" showErrorMessage="1" prompt="This should be 12 unless the personnel is working less than a full year." sqref="D9:D18" xr:uid="{00000000-0002-0000-0200-000000000000}"/>
    <dataValidation allowBlank="1" showInputMessage="1" showErrorMessage="1" prompt="This should be 12 unless personnel is working less than a full year." sqref="D22:D50" xr:uid="{00000000-0002-0000-0200-000001000000}"/>
  </dataValidations>
  <pageMargins left="0.70866141732283472" right="0.70866141732283472" top="0.74803149606299213" bottom="0.74803149606299213" header="0.31496062992125984" footer="0.31496062992125984"/>
  <pageSetup scale="69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2:M94"/>
  <sheetViews>
    <sheetView workbookViewId="0">
      <selection activeCell="D26" sqref="D26"/>
    </sheetView>
  </sheetViews>
  <sheetFormatPr defaultColWidth="9.140625" defaultRowHeight="14.25" x14ac:dyDescent="0.2"/>
  <cols>
    <col min="1" max="1" width="2.5703125" style="16" customWidth="1"/>
    <col min="2" max="2" width="41.42578125" style="16" customWidth="1"/>
    <col min="3" max="3" width="31.5703125" style="16" bestFit="1" customWidth="1"/>
    <col min="4" max="4" width="13" style="16" customWidth="1"/>
    <col min="5" max="5" width="27.5703125" style="16" bestFit="1" customWidth="1"/>
    <col min="6" max="6" width="16.42578125" style="16" customWidth="1"/>
    <col min="7" max="7" width="13.5703125" style="16" customWidth="1"/>
    <col min="8" max="8" width="11.85546875" style="16" customWidth="1"/>
    <col min="9" max="9" width="12.5703125" style="16" customWidth="1"/>
    <col min="10" max="10" width="21.42578125" style="143" customWidth="1"/>
    <col min="11" max="11" width="30" style="143" customWidth="1"/>
    <col min="12" max="12" width="2.42578125" style="16" customWidth="1"/>
    <col min="13" max="16384" width="9.140625" style="16"/>
  </cols>
  <sheetData>
    <row r="2" spans="1:13" ht="15" x14ac:dyDescent="0.25">
      <c r="B2" s="17" t="s">
        <v>38</v>
      </c>
      <c r="C2" s="18">
        <f>'Budget Summary'!C3</f>
        <v>0</v>
      </c>
      <c r="D2" s="18"/>
      <c r="E2" s="19"/>
      <c r="F2" s="19"/>
      <c r="G2" s="19"/>
      <c r="H2" s="20"/>
      <c r="I2" s="20"/>
      <c r="J2" s="105"/>
      <c r="K2" s="105"/>
      <c r="L2" s="21"/>
      <c r="M2" s="21"/>
    </row>
    <row r="3" spans="1:13" ht="15" x14ac:dyDescent="0.25">
      <c r="B3" s="17" t="s">
        <v>0</v>
      </c>
      <c r="C3" s="18" t="str">
        <f>'Budget Summary'!C4</f>
        <v>please keep title under 13 words</v>
      </c>
      <c r="D3" s="18"/>
      <c r="E3" s="19"/>
      <c r="F3" s="19"/>
      <c r="G3" s="19"/>
      <c r="H3" s="20"/>
      <c r="I3" s="20"/>
      <c r="J3" s="105"/>
      <c r="K3" s="105"/>
      <c r="L3" s="21"/>
      <c r="M3" s="21"/>
    </row>
    <row r="4" spans="1:13" ht="15" x14ac:dyDescent="0.25">
      <c r="B4" s="17" t="s">
        <v>1</v>
      </c>
      <c r="C4" s="187" t="str">
        <f>'Budget Summary'!C5</f>
        <v>to be provided by ANLEC once proposal is accepted</v>
      </c>
      <c r="D4" s="187"/>
      <c r="E4" s="187"/>
      <c r="F4" s="187"/>
      <c r="G4" s="187"/>
      <c r="H4" s="20"/>
      <c r="I4" s="20"/>
      <c r="J4" s="105"/>
      <c r="K4" s="105"/>
      <c r="L4" s="21"/>
      <c r="M4" s="21"/>
    </row>
    <row r="5" spans="1:13" ht="15" x14ac:dyDescent="0.25">
      <c r="B5" s="17" t="str">
        <f>'Budget Summary'!B6</f>
        <v>Start Date :</v>
      </c>
      <c r="C5" s="188">
        <f>'Budget Summary'!C6</f>
        <v>0</v>
      </c>
      <c r="D5" s="188"/>
      <c r="E5" s="188"/>
      <c r="F5" s="188"/>
      <c r="G5" s="188"/>
      <c r="H5" s="20"/>
      <c r="I5" s="20"/>
      <c r="J5" s="105"/>
      <c r="K5" s="105"/>
      <c r="L5" s="21"/>
      <c r="M5" s="21"/>
    </row>
    <row r="6" spans="1:13" ht="15" x14ac:dyDescent="0.25">
      <c r="B6" s="17" t="str">
        <f>'Budget Summary'!B7</f>
        <v>End Date :</v>
      </c>
      <c r="C6" s="22">
        <f>'Budget Summary'!C7</f>
        <v>0</v>
      </c>
      <c r="D6" s="153"/>
      <c r="E6" s="22"/>
      <c r="F6" s="22"/>
      <c r="G6" s="22"/>
      <c r="H6" s="20"/>
      <c r="I6" s="20"/>
      <c r="J6" s="105"/>
      <c r="K6" s="105"/>
      <c r="L6" s="21"/>
      <c r="M6" s="21"/>
    </row>
    <row r="7" spans="1:13" ht="31.5" customHeight="1" x14ac:dyDescent="0.25">
      <c r="B7" s="23" t="s">
        <v>52</v>
      </c>
      <c r="C7" s="24"/>
      <c r="D7" s="24"/>
      <c r="E7" s="24"/>
      <c r="F7" s="24"/>
      <c r="G7" s="24"/>
      <c r="H7" s="24"/>
      <c r="I7" s="24"/>
      <c r="J7" s="117"/>
      <c r="K7" s="117"/>
      <c r="L7" s="21"/>
      <c r="M7" s="21"/>
    </row>
    <row r="8" spans="1:13" ht="15" x14ac:dyDescent="0.25">
      <c r="A8" s="25"/>
      <c r="B8" s="26" t="s">
        <v>25</v>
      </c>
      <c r="C8" s="26"/>
      <c r="D8" s="26"/>
      <c r="E8" s="26"/>
      <c r="F8" s="26"/>
      <c r="G8" s="26"/>
      <c r="H8" s="26"/>
      <c r="I8" s="26"/>
      <c r="J8" s="118"/>
      <c r="K8" s="118"/>
      <c r="L8" s="27"/>
      <c r="M8" s="21"/>
    </row>
    <row r="9" spans="1:13" ht="15" x14ac:dyDescent="0.25">
      <c r="B9" s="184" t="s">
        <v>2</v>
      </c>
      <c r="C9" s="191" t="str">
        <f>'ANLEC Contribution Budget '!C9:C11</f>
        <v>Financial Year  Applicable</v>
      </c>
      <c r="D9" s="191" t="str">
        <f>'ANLEC Contribution Budget '!D9:D11</f>
        <v>No Mths working in year</v>
      </c>
      <c r="E9" s="184" t="s">
        <v>14</v>
      </c>
      <c r="F9" s="180" t="s">
        <v>57</v>
      </c>
      <c r="G9" s="180" t="s">
        <v>15</v>
      </c>
      <c r="H9" s="58" t="s">
        <v>3</v>
      </c>
      <c r="I9" s="58" t="s">
        <v>8</v>
      </c>
      <c r="J9" s="119" t="s">
        <v>8</v>
      </c>
      <c r="K9" s="182" t="s">
        <v>18</v>
      </c>
      <c r="L9" s="21"/>
      <c r="M9" s="21"/>
    </row>
    <row r="10" spans="1:13" ht="15" x14ac:dyDescent="0.25">
      <c r="B10" s="185"/>
      <c r="C10" s="192"/>
      <c r="D10" s="192"/>
      <c r="E10" s="185"/>
      <c r="F10" s="181"/>
      <c r="G10" s="181"/>
      <c r="H10" s="59" t="s">
        <v>4</v>
      </c>
      <c r="I10" s="59" t="s">
        <v>9</v>
      </c>
      <c r="J10" s="120" t="s">
        <v>9</v>
      </c>
      <c r="K10" s="183"/>
      <c r="L10" s="21"/>
      <c r="M10" s="21"/>
    </row>
    <row r="11" spans="1:13" ht="15" x14ac:dyDescent="0.25">
      <c r="B11" s="186"/>
      <c r="C11" s="212">
        <f>'ANLEC Contribution Budget '!C9:C11</f>
        <v>0</v>
      </c>
      <c r="D11" s="212">
        <f>'ANLEC Contribution Budget '!D9:D11</f>
        <v>0</v>
      </c>
      <c r="E11" s="186"/>
      <c r="F11" s="189"/>
      <c r="G11" s="189"/>
      <c r="H11" s="60" t="s">
        <v>5</v>
      </c>
      <c r="I11" s="60" t="s">
        <v>5</v>
      </c>
      <c r="J11" s="121" t="s">
        <v>10</v>
      </c>
      <c r="K11" s="190"/>
      <c r="L11" s="21"/>
      <c r="M11" s="21"/>
    </row>
    <row r="12" spans="1:13" ht="15" x14ac:dyDescent="0.25">
      <c r="B12" s="47"/>
      <c r="C12" s="150"/>
      <c r="D12" s="150"/>
      <c r="E12" s="48"/>
      <c r="F12" s="49"/>
      <c r="G12" s="50"/>
      <c r="H12" s="51"/>
      <c r="I12" s="52"/>
      <c r="J12" s="127">
        <f t="shared" ref="J12:J14" si="0">ROUND(F12*(+I12)*G12/12*D12,0)</f>
        <v>0</v>
      </c>
      <c r="K12" s="128">
        <f t="shared" ref="K12:K14" si="1">F12*G12*(1+H12)/12*D12</f>
        <v>0</v>
      </c>
      <c r="L12" s="21"/>
      <c r="M12" s="21"/>
    </row>
    <row r="13" spans="1:13" ht="15" x14ac:dyDescent="0.25">
      <c r="B13" s="47"/>
      <c r="C13" s="150"/>
      <c r="D13" s="150"/>
      <c r="E13" s="48"/>
      <c r="F13" s="49"/>
      <c r="G13" s="50"/>
      <c r="H13" s="51"/>
      <c r="I13" s="52"/>
      <c r="J13" s="127">
        <f t="shared" si="0"/>
        <v>0</v>
      </c>
      <c r="K13" s="128">
        <f t="shared" si="1"/>
        <v>0</v>
      </c>
      <c r="L13" s="21"/>
      <c r="M13" s="21"/>
    </row>
    <row r="14" spans="1:13" ht="15" x14ac:dyDescent="0.25">
      <c r="B14" s="47"/>
      <c r="C14" s="150"/>
      <c r="D14" s="150"/>
      <c r="E14" s="48"/>
      <c r="F14" s="49"/>
      <c r="G14" s="50"/>
      <c r="H14" s="51"/>
      <c r="I14" s="52"/>
      <c r="J14" s="127">
        <f t="shared" si="0"/>
        <v>0</v>
      </c>
      <c r="K14" s="128">
        <f t="shared" si="1"/>
        <v>0</v>
      </c>
      <c r="L14" s="21"/>
      <c r="M14" s="21"/>
    </row>
    <row r="15" spans="1:13" ht="15" x14ac:dyDescent="0.25">
      <c r="B15" s="24"/>
      <c r="C15" s="24"/>
      <c r="D15" s="24"/>
      <c r="E15" s="24"/>
      <c r="F15" s="24"/>
      <c r="G15" s="24"/>
      <c r="H15" s="24"/>
      <c r="I15" s="32"/>
      <c r="J15" s="124">
        <f>SUM(J12:J14)</f>
        <v>0</v>
      </c>
      <c r="K15" s="125">
        <f>SUM(K12:K14)</f>
        <v>0</v>
      </c>
      <c r="L15" s="21"/>
      <c r="M15" s="21"/>
    </row>
    <row r="16" spans="1:13" ht="15" x14ac:dyDescent="0.25">
      <c r="B16" s="24"/>
      <c r="C16" s="24"/>
      <c r="D16" s="24"/>
      <c r="E16" s="24"/>
      <c r="F16" s="24"/>
      <c r="G16" s="24"/>
      <c r="H16" s="24"/>
      <c r="I16" s="24"/>
      <c r="J16" s="117"/>
      <c r="K16" s="126"/>
      <c r="L16" s="21"/>
      <c r="M16" s="21"/>
    </row>
    <row r="17" spans="2:13" ht="15" x14ac:dyDescent="0.25">
      <c r="B17" s="26" t="s">
        <v>24</v>
      </c>
      <c r="C17" s="26"/>
      <c r="D17" s="26"/>
      <c r="E17" s="26"/>
      <c r="F17" s="26"/>
      <c r="G17" s="26"/>
      <c r="H17" s="26"/>
      <c r="I17" s="26"/>
      <c r="J17" s="118"/>
      <c r="K17" s="118"/>
      <c r="L17" s="27"/>
      <c r="M17" s="21"/>
    </row>
    <row r="18" spans="2:13" ht="15" customHeight="1" x14ac:dyDescent="0.25">
      <c r="B18" s="184" t="s">
        <v>2</v>
      </c>
      <c r="C18" s="193" t="str">
        <f>C9</f>
        <v>Financial Year  Applicable</v>
      </c>
      <c r="D18" s="193" t="str">
        <f>D9</f>
        <v>No Mths working in year</v>
      </c>
      <c r="E18" s="184" t="s">
        <v>14</v>
      </c>
      <c r="F18" s="180" t="s">
        <v>57</v>
      </c>
      <c r="G18" s="180" t="s">
        <v>15</v>
      </c>
      <c r="H18" s="58" t="s">
        <v>3</v>
      </c>
      <c r="I18" s="58" t="s">
        <v>8</v>
      </c>
      <c r="J18" s="119" t="s">
        <v>8</v>
      </c>
      <c r="K18" s="182" t="s">
        <v>18</v>
      </c>
      <c r="L18" s="21"/>
      <c r="M18" s="21"/>
    </row>
    <row r="19" spans="2:13" ht="14.25" customHeight="1" x14ac:dyDescent="0.25">
      <c r="B19" s="185"/>
      <c r="C19" s="192"/>
      <c r="D19" s="192"/>
      <c r="E19" s="185"/>
      <c r="F19" s="181"/>
      <c r="G19" s="181"/>
      <c r="H19" s="59" t="s">
        <v>4</v>
      </c>
      <c r="I19" s="59" t="s">
        <v>9</v>
      </c>
      <c r="J19" s="120" t="s">
        <v>9</v>
      </c>
      <c r="K19" s="183"/>
      <c r="L19" s="21"/>
      <c r="M19" s="21"/>
    </row>
    <row r="20" spans="2:13" ht="14.25" customHeight="1" x14ac:dyDescent="0.25">
      <c r="B20" s="186"/>
      <c r="C20" s="212">
        <f>'ANLEC Contribution Budget '!C18:C20</f>
        <v>0</v>
      </c>
      <c r="D20" s="212">
        <f>'ANLEC Contribution Budget '!D18:D20</f>
        <v>0</v>
      </c>
      <c r="E20" s="186"/>
      <c r="F20" s="189"/>
      <c r="G20" s="189"/>
      <c r="H20" s="60" t="s">
        <v>5</v>
      </c>
      <c r="I20" s="60" t="s">
        <v>5</v>
      </c>
      <c r="J20" s="121" t="s">
        <v>10</v>
      </c>
      <c r="K20" s="190"/>
      <c r="L20" s="21"/>
      <c r="M20" s="21"/>
    </row>
    <row r="21" spans="2:13" ht="15" x14ac:dyDescent="0.25">
      <c r="B21" s="47"/>
      <c r="C21" s="150"/>
      <c r="D21" s="150"/>
      <c r="E21" s="48"/>
      <c r="F21" s="49"/>
      <c r="G21" s="50"/>
      <c r="H21" s="53"/>
      <c r="I21" s="50"/>
      <c r="J21" s="127">
        <f>ROUND(F21*(+I21)*G21/12*D21,0)</f>
        <v>0</v>
      </c>
      <c r="K21" s="128">
        <f>F21*G21*(1+H21)/12*D21</f>
        <v>0</v>
      </c>
      <c r="L21" s="21"/>
      <c r="M21" s="21"/>
    </row>
    <row r="22" spans="2:13" ht="15" x14ac:dyDescent="0.25">
      <c r="B22" s="47"/>
      <c r="C22" s="150"/>
      <c r="D22" s="150"/>
      <c r="E22" s="48"/>
      <c r="F22" s="49"/>
      <c r="G22" s="50"/>
      <c r="H22" s="53"/>
      <c r="I22" s="50"/>
      <c r="J22" s="127">
        <f t="shared" ref="J22:J45" si="2">ROUND(F22*(+I22)*G22/12*D22,0)</f>
        <v>0</v>
      </c>
      <c r="K22" s="128">
        <f t="shared" ref="K22:K45" si="3">F22*G22*(1+H22)/12*D22</f>
        <v>0</v>
      </c>
      <c r="L22" s="21"/>
      <c r="M22" s="21"/>
    </row>
    <row r="23" spans="2:13" ht="15" x14ac:dyDescent="0.25">
      <c r="B23" s="47"/>
      <c r="C23" s="150"/>
      <c r="D23" s="150"/>
      <c r="E23" s="48"/>
      <c r="F23" s="49"/>
      <c r="G23" s="50"/>
      <c r="H23" s="53"/>
      <c r="I23" s="50"/>
      <c r="J23" s="127">
        <f t="shared" si="2"/>
        <v>0</v>
      </c>
      <c r="K23" s="128">
        <f t="shared" si="3"/>
        <v>0</v>
      </c>
      <c r="L23" s="21"/>
      <c r="M23" s="21"/>
    </row>
    <row r="24" spans="2:13" ht="15" x14ac:dyDescent="0.25">
      <c r="B24" s="47"/>
      <c r="C24" s="150"/>
      <c r="D24" s="150"/>
      <c r="E24" s="48"/>
      <c r="F24" s="49"/>
      <c r="G24" s="50"/>
      <c r="H24" s="53"/>
      <c r="I24" s="50"/>
      <c r="J24" s="127">
        <f t="shared" si="2"/>
        <v>0</v>
      </c>
      <c r="K24" s="128">
        <f t="shared" si="3"/>
        <v>0</v>
      </c>
      <c r="L24" s="21"/>
      <c r="M24" s="21"/>
    </row>
    <row r="25" spans="2:13" ht="15" x14ac:dyDescent="0.25">
      <c r="B25" s="47"/>
      <c r="C25" s="150"/>
      <c r="D25" s="150"/>
      <c r="E25" s="48"/>
      <c r="F25" s="49"/>
      <c r="G25" s="50"/>
      <c r="H25" s="53"/>
      <c r="I25" s="50"/>
      <c r="J25" s="127">
        <f t="shared" si="2"/>
        <v>0</v>
      </c>
      <c r="K25" s="128">
        <f t="shared" si="3"/>
        <v>0</v>
      </c>
      <c r="L25" s="21"/>
      <c r="M25" s="21"/>
    </row>
    <row r="26" spans="2:13" ht="15" x14ac:dyDescent="0.25">
      <c r="B26" s="47"/>
      <c r="C26" s="150"/>
      <c r="D26" s="150"/>
      <c r="E26" s="48"/>
      <c r="F26" s="49"/>
      <c r="G26" s="50"/>
      <c r="H26" s="53"/>
      <c r="I26" s="50"/>
      <c r="J26" s="127">
        <f t="shared" si="2"/>
        <v>0</v>
      </c>
      <c r="K26" s="128">
        <f t="shared" si="3"/>
        <v>0</v>
      </c>
      <c r="L26" s="21"/>
      <c r="M26" s="21"/>
    </row>
    <row r="27" spans="2:13" ht="15" x14ac:dyDescent="0.25">
      <c r="B27" s="47"/>
      <c r="C27" s="150"/>
      <c r="D27" s="150"/>
      <c r="E27" s="48"/>
      <c r="F27" s="49"/>
      <c r="G27" s="50"/>
      <c r="H27" s="53"/>
      <c r="I27" s="50"/>
      <c r="J27" s="127">
        <f t="shared" si="2"/>
        <v>0</v>
      </c>
      <c r="K27" s="128">
        <f t="shared" si="3"/>
        <v>0</v>
      </c>
      <c r="L27" s="21"/>
      <c r="M27" s="21"/>
    </row>
    <row r="28" spans="2:13" ht="15" x14ac:dyDescent="0.25">
      <c r="B28" s="47"/>
      <c r="C28" s="150"/>
      <c r="D28" s="150"/>
      <c r="E28" s="48"/>
      <c r="F28" s="49"/>
      <c r="G28" s="50"/>
      <c r="H28" s="53"/>
      <c r="I28" s="50"/>
      <c r="J28" s="127">
        <f t="shared" si="2"/>
        <v>0</v>
      </c>
      <c r="K28" s="128">
        <f t="shared" si="3"/>
        <v>0</v>
      </c>
      <c r="L28" s="21"/>
      <c r="M28" s="21"/>
    </row>
    <row r="29" spans="2:13" ht="15" x14ac:dyDescent="0.25">
      <c r="B29" s="47"/>
      <c r="C29" s="150"/>
      <c r="D29" s="150"/>
      <c r="E29" s="48"/>
      <c r="F29" s="49"/>
      <c r="G29" s="50"/>
      <c r="H29" s="53"/>
      <c r="I29" s="50"/>
      <c r="J29" s="127">
        <f t="shared" si="2"/>
        <v>0</v>
      </c>
      <c r="K29" s="128">
        <f t="shared" si="3"/>
        <v>0</v>
      </c>
      <c r="L29" s="21"/>
      <c r="M29" s="21"/>
    </row>
    <row r="30" spans="2:13" ht="15" x14ac:dyDescent="0.25">
      <c r="B30" s="47"/>
      <c r="C30" s="150"/>
      <c r="D30" s="150"/>
      <c r="E30" s="48"/>
      <c r="F30" s="49"/>
      <c r="G30" s="50"/>
      <c r="H30" s="53"/>
      <c r="I30" s="50"/>
      <c r="J30" s="127">
        <f t="shared" si="2"/>
        <v>0</v>
      </c>
      <c r="K30" s="128">
        <f t="shared" si="3"/>
        <v>0</v>
      </c>
      <c r="L30" s="21"/>
      <c r="M30" s="21"/>
    </row>
    <row r="31" spans="2:13" ht="15" x14ac:dyDescent="0.25">
      <c r="B31" s="47"/>
      <c r="C31" s="150"/>
      <c r="D31" s="150"/>
      <c r="E31" s="48"/>
      <c r="F31" s="49"/>
      <c r="G31" s="50"/>
      <c r="H31" s="53"/>
      <c r="I31" s="50"/>
      <c r="J31" s="127">
        <f t="shared" si="2"/>
        <v>0</v>
      </c>
      <c r="K31" s="128">
        <f t="shared" si="3"/>
        <v>0</v>
      </c>
      <c r="L31" s="21"/>
      <c r="M31" s="21"/>
    </row>
    <row r="32" spans="2:13" ht="15" x14ac:dyDescent="0.25">
      <c r="B32" s="47"/>
      <c r="C32" s="150"/>
      <c r="D32" s="150"/>
      <c r="E32" s="48"/>
      <c r="F32" s="49"/>
      <c r="G32" s="50"/>
      <c r="H32" s="53"/>
      <c r="I32" s="50"/>
      <c r="J32" s="127">
        <f t="shared" si="2"/>
        <v>0</v>
      </c>
      <c r="K32" s="128">
        <f t="shared" si="3"/>
        <v>0</v>
      </c>
      <c r="L32" s="21"/>
      <c r="M32" s="21"/>
    </row>
    <row r="33" spans="2:13" ht="15" x14ac:dyDescent="0.25">
      <c r="B33" s="47"/>
      <c r="C33" s="150"/>
      <c r="D33" s="150"/>
      <c r="E33" s="48"/>
      <c r="F33" s="49"/>
      <c r="G33" s="50"/>
      <c r="H33" s="53"/>
      <c r="I33" s="50"/>
      <c r="J33" s="127">
        <f t="shared" si="2"/>
        <v>0</v>
      </c>
      <c r="K33" s="128">
        <f t="shared" si="3"/>
        <v>0</v>
      </c>
      <c r="L33" s="21"/>
      <c r="M33" s="21"/>
    </row>
    <row r="34" spans="2:13" ht="15" x14ac:dyDescent="0.25">
      <c r="B34" s="47"/>
      <c r="C34" s="150"/>
      <c r="D34" s="150"/>
      <c r="E34" s="48"/>
      <c r="F34" s="49"/>
      <c r="G34" s="50"/>
      <c r="H34" s="53"/>
      <c r="I34" s="50"/>
      <c r="J34" s="127">
        <f t="shared" si="2"/>
        <v>0</v>
      </c>
      <c r="K34" s="128">
        <f t="shared" si="3"/>
        <v>0</v>
      </c>
      <c r="L34" s="21"/>
      <c r="M34" s="21"/>
    </row>
    <row r="35" spans="2:13" ht="15" x14ac:dyDescent="0.25">
      <c r="B35" s="47"/>
      <c r="C35" s="150"/>
      <c r="D35" s="150"/>
      <c r="E35" s="48"/>
      <c r="F35" s="49"/>
      <c r="G35" s="50"/>
      <c r="H35" s="53"/>
      <c r="I35" s="50"/>
      <c r="J35" s="127">
        <f t="shared" si="2"/>
        <v>0</v>
      </c>
      <c r="K35" s="128">
        <f t="shared" si="3"/>
        <v>0</v>
      </c>
      <c r="L35" s="21"/>
      <c r="M35" s="21"/>
    </row>
    <row r="36" spans="2:13" ht="15" x14ac:dyDescent="0.25">
      <c r="B36" s="47"/>
      <c r="C36" s="150"/>
      <c r="D36" s="150"/>
      <c r="E36" s="48"/>
      <c r="F36" s="49"/>
      <c r="G36" s="50"/>
      <c r="H36" s="53"/>
      <c r="I36" s="50"/>
      <c r="J36" s="127">
        <f t="shared" si="2"/>
        <v>0</v>
      </c>
      <c r="K36" s="128">
        <f t="shared" si="3"/>
        <v>0</v>
      </c>
      <c r="L36" s="21"/>
      <c r="M36" s="21"/>
    </row>
    <row r="37" spans="2:13" ht="15" x14ac:dyDescent="0.25">
      <c r="B37" s="47"/>
      <c r="C37" s="150"/>
      <c r="D37" s="150"/>
      <c r="E37" s="48"/>
      <c r="F37" s="49"/>
      <c r="G37" s="50"/>
      <c r="H37" s="53"/>
      <c r="I37" s="50"/>
      <c r="J37" s="127">
        <f t="shared" si="2"/>
        <v>0</v>
      </c>
      <c r="K37" s="128">
        <f t="shared" si="3"/>
        <v>0</v>
      </c>
      <c r="L37" s="21"/>
      <c r="M37" s="21"/>
    </row>
    <row r="38" spans="2:13" ht="15" x14ac:dyDescent="0.25">
      <c r="B38" s="47"/>
      <c r="C38" s="150"/>
      <c r="D38" s="150"/>
      <c r="E38" s="48"/>
      <c r="F38" s="49"/>
      <c r="G38" s="50"/>
      <c r="H38" s="53"/>
      <c r="I38" s="50"/>
      <c r="J38" s="127">
        <f t="shared" si="2"/>
        <v>0</v>
      </c>
      <c r="K38" s="128">
        <f t="shared" si="3"/>
        <v>0</v>
      </c>
      <c r="L38" s="21"/>
      <c r="M38" s="21"/>
    </row>
    <row r="39" spans="2:13" ht="15" x14ac:dyDescent="0.25">
      <c r="B39" s="47"/>
      <c r="C39" s="150"/>
      <c r="D39" s="150"/>
      <c r="E39" s="48"/>
      <c r="F39" s="49"/>
      <c r="G39" s="50"/>
      <c r="H39" s="53"/>
      <c r="I39" s="50"/>
      <c r="J39" s="127">
        <f t="shared" si="2"/>
        <v>0</v>
      </c>
      <c r="K39" s="128">
        <f t="shared" si="3"/>
        <v>0</v>
      </c>
      <c r="L39" s="21"/>
      <c r="M39" s="21"/>
    </row>
    <row r="40" spans="2:13" ht="15" x14ac:dyDescent="0.25">
      <c r="B40" s="47"/>
      <c r="C40" s="150"/>
      <c r="D40" s="150"/>
      <c r="E40" s="48"/>
      <c r="F40" s="49"/>
      <c r="G40" s="50"/>
      <c r="H40" s="53"/>
      <c r="I40" s="50"/>
      <c r="J40" s="127">
        <f t="shared" si="2"/>
        <v>0</v>
      </c>
      <c r="K40" s="128">
        <f t="shared" si="3"/>
        <v>0</v>
      </c>
      <c r="L40" s="21"/>
      <c r="M40" s="21"/>
    </row>
    <row r="41" spans="2:13" ht="15" x14ac:dyDescent="0.25">
      <c r="B41" s="47"/>
      <c r="C41" s="150"/>
      <c r="D41" s="150"/>
      <c r="E41" s="48"/>
      <c r="F41" s="49"/>
      <c r="G41" s="50"/>
      <c r="H41" s="53"/>
      <c r="I41" s="50"/>
      <c r="J41" s="127">
        <f t="shared" si="2"/>
        <v>0</v>
      </c>
      <c r="K41" s="128">
        <f t="shared" si="3"/>
        <v>0</v>
      </c>
      <c r="L41" s="21"/>
      <c r="M41" s="21"/>
    </row>
    <row r="42" spans="2:13" ht="15" x14ac:dyDescent="0.25">
      <c r="B42" s="47"/>
      <c r="C42" s="150"/>
      <c r="D42" s="150"/>
      <c r="E42" s="48"/>
      <c r="F42" s="49"/>
      <c r="G42" s="50"/>
      <c r="H42" s="53"/>
      <c r="I42" s="50"/>
      <c r="J42" s="127">
        <f t="shared" si="2"/>
        <v>0</v>
      </c>
      <c r="K42" s="128">
        <f t="shared" si="3"/>
        <v>0</v>
      </c>
      <c r="L42" s="21"/>
      <c r="M42" s="21"/>
    </row>
    <row r="43" spans="2:13" ht="15" x14ac:dyDescent="0.25">
      <c r="B43" s="47"/>
      <c r="C43" s="150"/>
      <c r="D43" s="150"/>
      <c r="E43" s="48"/>
      <c r="F43" s="49"/>
      <c r="G43" s="50"/>
      <c r="H43" s="53"/>
      <c r="I43" s="50"/>
      <c r="J43" s="127">
        <f t="shared" si="2"/>
        <v>0</v>
      </c>
      <c r="K43" s="128">
        <f t="shared" si="3"/>
        <v>0</v>
      </c>
      <c r="L43" s="21"/>
      <c r="M43" s="21"/>
    </row>
    <row r="44" spans="2:13" ht="15" x14ac:dyDescent="0.25">
      <c r="B44" s="47"/>
      <c r="C44" s="150"/>
      <c r="D44" s="150"/>
      <c r="E44" s="48"/>
      <c r="F44" s="49"/>
      <c r="G44" s="50"/>
      <c r="H44" s="53"/>
      <c r="I44" s="50"/>
      <c r="J44" s="127">
        <f t="shared" si="2"/>
        <v>0</v>
      </c>
      <c r="K44" s="128">
        <f t="shared" si="3"/>
        <v>0</v>
      </c>
      <c r="L44" s="21"/>
      <c r="M44" s="21"/>
    </row>
    <row r="45" spans="2:13" ht="15" x14ac:dyDescent="0.25">
      <c r="B45" s="47"/>
      <c r="C45" s="150"/>
      <c r="D45" s="150"/>
      <c r="E45" s="48"/>
      <c r="F45" s="49"/>
      <c r="G45" s="50"/>
      <c r="H45" s="53"/>
      <c r="I45" s="50"/>
      <c r="J45" s="127">
        <f t="shared" si="2"/>
        <v>0</v>
      </c>
      <c r="K45" s="128">
        <f t="shared" si="3"/>
        <v>0</v>
      </c>
      <c r="L45" s="21"/>
      <c r="M45" s="21"/>
    </row>
    <row r="46" spans="2:13" ht="15" x14ac:dyDescent="0.25">
      <c r="B46" s="20"/>
      <c r="C46" s="20"/>
      <c r="D46" s="20"/>
      <c r="E46" s="20"/>
      <c r="F46" s="20"/>
      <c r="G46" s="24"/>
      <c r="H46" s="24"/>
      <c r="I46" s="32"/>
      <c r="J46" s="124">
        <f>SUM(J21:J45)</f>
        <v>0</v>
      </c>
      <c r="K46" s="129">
        <f>SUM(K21:K45)</f>
        <v>0</v>
      </c>
      <c r="L46" s="21"/>
      <c r="M46" s="21"/>
    </row>
    <row r="47" spans="2:13" ht="15.75" thickBot="1" x14ac:dyDescent="0.3">
      <c r="B47" s="20"/>
      <c r="C47" s="20"/>
      <c r="D47" s="20"/>
      <c r="E47" s="20"/>
      <c r="F47" s="20"/>
      <c r="G47" s="24"/>
      <c r="H47" s="24"/>
      <c r="I47" s="24"/>
      <c r="J47" s="105"/>
      <c r="K47" s="130"/>
      <c r="L47" s="21"/>
      <c r="M47" s="21"/>
    </row>
    <row r="48" spans="2:13" ht="15.75" thickBot="1" x14ac:dyDescent="0.3">
      <c r="B48" s="33" t="s">
        <v>28</v>
      </c>
      <c r="C48" s="33"/>
      <c r="D48" s="33"/>
      <c r="E48" s="33"/>
      <c r="F48" s="34"/>
      <c r="G48" s="33"/>
      <c r="H48" s="24"/>
      <c r="I48" s="24"/>
      <c r="J48" s="131"/>
      <c r="K48" s="132">
        <f>K15+K46</f>
        <v>0</v>
      </c>
      <c r="L48" s="21"/>
      <c r="M48" s="21"/>
    </row>
    <row r="49" spans="1:13" ht="15.75" thickBot="1" x14ac:dyDescent="0.3">
      <c r="B49" s="20"/>
      <c r="C49" s="24"/>
      <c r="D49" s="24"/>
      <c r="E49" s="24"/>
      <c r="F49" s="24"/>
      <c r="G49" s="24"/>
      <c r="H49" s="35"/>
      <c r="I49" s="35"/>
      <c r="J49" s="133"/>
      <c r="K49" s="134"/>
      <c r="L49" s="21"/>
      <c r="M49" s="21"/>
    </row>
    <row r="50" spans="1:13" ht="15.75" thickBot="1" x14ac:dyDescent="0.3">
      <c r="B50" s="61" t="s">
        <v>26</v>
      </c>
      <c r="C50" s="36"/>
      <c r="D50" s="36"/>
      <c r="E50" s="36"/>
      <c r="F50" s="37"/>
      <c r="G50" s="36"/>
      <c r="H50" s="38"/>
      <c r="I50" s="38"/>
      <c r="J50" s="135"/>
      <c r="K50" s="132">
        <f>J46+J15</f>
        <v>0</v>
      </c>
      <c r="L50" s="21"/>
      <c r="M50" s="21"/>
    </row>
    <row r="51" spans="1:13" ht="15" x14ac:dyDescent="0.25">
      <c r="B51" s="33"/>
      <c r="C51" s="39"/>
      <c r="D51" s="39"/>
      <c r="E51" s="39"/>
      <c r="F51" s="40"/>
      <c r="G51" s="39"/>
      <c r="H51" s="41"/>
      <c r="I51" s="41"/>
      <c r="J51" s="136"/>
      <c r="K51" s="137"/>
      <c r="L51" s="21"/>
      <c r="M51" s="21"/>
    </row>
    <row r="52" spans="1:13" ht="15" x14ac:dyDescent="0.25">
      <c r="B52" s="26" t="s">
        <v>20</v>
      </c>
      <c r="C52" s="26"/>
      <c r="D52" s="26"/>
      <c r="E52" s="26"/>
      <c r="F52" s="26"/>
      <c r="G52" s="20"/>
      <c r="H52" s="35"/>
      <c r="I52" s="35"/>
      <c r="J52" s="133"/>
      <c r="K52" s="138"/>
      <c r="L52" s="27"/>
      <c r="M52" s="21"/>
    </row>
    <row r="53" spans="1:13" s="44" customFormat="1" ht="45" customHeight="1" x14ac:dyDescent="0.25">
      <c r="B53" s="62" t="s">
        <v>6</v>
      </c>
      <c r="C53" s="163" t="s">
        <v>14</v>
      </c>
      <c r="D53" s="198" t="s">
        <v>27</v>
      </c>
      <c r="E53" s="199"/>
      <c r="F53" s="199"/>
      <c r="G53" s="199"/>
      <c r="H53" s="199"/>
      <c r="I53" s="199"/>
      <c r="J53" s="200"/>
      <c r="K53" s="139" t="s">
        <v>17</v>
      </c>
      <c r="L53" s="43"/>
      <c r="M53" s="43"/>
    </row>
    <row r="54" spans="1:13" ht="15" x14ac:dyDescent="0.2">
      <c r="B54" s="54"/>
      <c r="C54" s="55"/>
      <c r="D54" s="213"/>
      <c r="E54" s="214"/>
      <c r="F54" s="214"/>
      <c r="G54" s="214"/>
      <c r="H54" s="214"/>
      <c r="I54" s="214"/>
      <c r="J54" s="215"/>
      <c r="K54" s="140"/>
      <c r="L54" s="21"/>
      <c r="M54" s="21"/>
    </row>
    <row r="55" spans="1:13" ht="15" x14ac:dyDescent="0.2">
      <c r="B55" s="54"/>
      <c r="C55" s="55"/>
      <c r="D55" s="216"/>
      <c r="E55" s="217"/>
      <c r="F55" s="217"/>
      <c r="G55" s="217"/>
      <c r="H55" s="217"/>
      <c r="I55" s="217"/>
      <c r="J55" s="218"/>
      <c r="K55" s="140"/>
      <c r="L55" s="21"/>
      <c r="M55" s="21"/>
    </row>
    <row r="56" spans="1:13" ht="15" x14ac:dyDescent="0.2">
      <c r="B56" s="54"/>
      <c r="C56" s="55"/>
      <c r="D56" s="216"/>
      <c r="E56" s="217"/>
      <c r="F56" s="217"/>
      <c r="G56" s="217"/>
      <c r="H56" s="217"/>
      <c r="I56" s="217"/>
      <c r="J56" s="218"/>
      <c r="K56" s="140"/>
      <c r="L56" s="21"/>
      <c r="M56" s="21"/>
    </row>
    <row r="57" spans="1:13" ht="15.75" thickBot="1" x14ac:dyDescent="0.25">
      <c r="B57" s="56"/>
      <c r="C57" s="57"/>
      <c r="D57" s="219"/>
      <c r="E57" s="220"/>
      <c r="F57" s="220"/>
      <c r="G57" s="220"/>
      <c r="H57" s="220"/>
      <c r="I57" s="220"/>
      <c r="J57" s="221"/>
      <c r="K57" s="140"/>
      <c r="L57" s="21"/>
      <c r="M57" s="21"/>
    </row>
    <row r="58" spans="1:13" ht="15.75" thickBot="1" x14ac:dyDescent="0.3">
      <c r="B58" s="41" t="s">
        <v>29</v>
      </c>
      <c r="C58" s="41"/>
      <c r="D58" s="41"/>
      <c r="E58" s="41"/>
      <c r="F58" s="41"/>
      <c r="G58" s="41"/>
      <c r="H58" s="41"/>
      <c r="I58" s="41"/>
      <c r="J58" s="141"/>
      <c r="K58" s="142">
        <f>SUM(K54:K57)</f>
        <v>0</v>
      </c>
      <c r="L58" s="21"/>
      <c r="M58" s="21"/>
    </row>
    <row r="59" spans="1:13" ht="15" x14ac:dyDescent="0.25">
      <c r="B59" s="24"/>
      <c r="C59" s="24"/>
      <c r="D59" s="24"/>
      <c r="E59" s="24"/>
      <c r="F59" s="24"/>
      <c r="G59" s="20"/>
      <c r="H59" s="20"/>
      <c r="I59" s="20"/>
      <c r="J59" s="105"/>
      <c r="K59" s="105"/>
      <c r="L59" s="21"/>
      <c r="M59" s="21"/>
    </row>
    <row r="60" spans="1:13" ht="15" x14ac:dyDescent="0.25">
      <c r="A60" s="25"/>
      <c r="B60" s="26" t="s">
        <v>21</v>
      </c>
      <c r="C60" s="26"/>
      <c r="D60" s="26"/>
      <c r="E60" s="26"/>
      <c r="F60" s="26"/>
      <c r="G60" s="20"/>
      <c r="H60" s="35"/>
      <c r="I60" s="35"/>
      <c r="J60" s="133"/>
      <c r="K60" s="138"/>
      <c r="L60" s="21"/>
      <c r="M60" s="21"/>
    </row>
    <row r="61" spans="1:13" s="44" customFormat="1" ht="15" x14ac:dyDescent="0.25">
      <c r="B61" s="62" t="s">
        <v>6</v>
      </c>
      <c r="C61" s="163" t="s">
        <v>14</v>
      </c>
      <c r="D61" s="198" t="str">
        <f>D53</f>
        <v>Description/Purpose</v>
      </c>
      <c r="E61" s="199"/>
      <c r="F61" s="199" t="s">
        <v>27</v>
      </c>
      <c r="G61" s="199"/>
      <c r="H61" s="199"/>
      <c r="I61" s="199"/>
      <c r="J61" s="200"/>
      <c r="K61" s="139" t="s">
        <v>17</v>
      </c>
      <c r="L61" s="43"/>
      <c r="M61" s="43"/>
    </row>
    <row r="62" spans="1:13" ht="15" x14ac:dyDescent="0.2">
      <c r="B62" s="54"/>
      <c r="C62" s="55"/>
      <c r="D62" s="213"/>
      <c r="E62" s="214"/>
      <c r="F62" s="214"/>
      <c r="G62" s="214"/>
      <c r="H62" s="214"/>
      <c r="I62" s="214"/>
      <c r="J62" s="215"/>
      <c r="K62" s="140"/>
      <c r="L62" s="21"/>
      <c r="M62" s="21"/>
    </row>
    <row r="63" spans="1:13" ht="15" x14ac:dyDescent="0.2">
      <c r="B63" s="54"/>
      <c r="C63" s="55"/>
      <c r="D63" s="216"/>
      <c r="E63" s="217"/>
      <c r="F63" s="217"/>
      <c r="G63" s="217"/>
      <c r="H63" s="217"/>
      <c r="I63" s="217"/>
      <c r="J63" s="218"/>
      <c r="K63" s="140"/>
      <c r="L63" s="21"/>
      <c r="M63" s="21"/>
    </row>
    <row r="64" spans="1:13" x14ac:dyDescent="0.2">
      <c r="B64" s="54"/>
      <c r="C64" s="55"/>
      <c r="D64" s="216"/>
      <c r="E64" s="222"/>
      <c r="F64" s="222"/>
      <c r="G64" s="222"/>
      <c r="H64" s="222"/>
      <c r="I64" s="222"/>
      <c r="J64" s="223"/>
      <c r="K64" s="140"/>
      <c r="L64" s="21"/>
      <c r="M64" s="21"/>
    </row>
    <row r="65" spans="2:13" ht="15.75" thickBot="1" x14ac:dyDescent="0.25">
      <c r="B65" s="56"/>
      <c r="C65" s="57"/>
      <c r="D65" s="219"/>
      <c r="E65" s="220"/>
      <c r="F65" s="220"/>
      <c r="G65" s="220"/>
      <c r="H65" s="220"/>
      <c r="I65" s="220"/>
      <c r="J65" s="221"/>
      <c r="K65" s="140"/>
      <c r="L65" s="21"/>
      <c r="M65" s="21"/>
    </row>
    <row r="66" spans="2:13" ht="15.75" thickBot="1" x14ac:dyDescent="0.3">
      <c r="B66" s="24" t="s">
        <v>30</v>
      </c>
      <c r="C66" s="24"/>
      <c r="D66" s="24"/>
      <c r="E66" s="24"/>
      <c r="F66" s="24"/>
      <c r="G66" s="24"/>
      <c r="H66" s="24"/>
      <c r="I66" s="24"/>
      <c r="J66" s="117"/>
      <c r="K66" s="142">
        <f>SUM(K62:K65)</f>
        <v>0</v>
      </c>
      <c r="L66" s="21"/>
      <c r="M66" s="21"/>
    </row>
    <row r="67" spans="2:13" ht="15" x14ac:dyDescent="0.25">
      <c r="B67" s="20"/>
      <c r="C67" s="20"/>
      <c r="D67" s="20"/>
      <c r="E67" s="20"/>
      <c r="F67" s="20"/>
      <c r="G67" s="20"/>
      <c r="H67" s="20"/>
      <c r="I67" s="20"/>
      <c r="J67" s="105"/>
      <c r="K67" s="130"/>
      <c r="L67" s="21"/>
      <c r="M67" s="21"/>
    </row>
    <row r="68" spans="2:13" ht="15" x14ac:dyDescent="0.25">
      <c r="B68" s="26" t="s">
        <v>7</v>
      </c>
      <c r="C68" s="26"/>
      <c r="D68" s="26"/>
      <c r="E68" s="26"/>
      <c r="F68" s="26"/>
      <c r="G68" s="20"/>
      <c r="H68" s="35"/>
      <c r="I68" s="35"/>
      <c r="J68" s="133"/>
      <c r="K68" s="138"/>
      <c r="L68" s="20"/>
    </row>
    <row r="69" spans="2:13" ht="15" x14ac:dyDescent="0.2">
      <c r="B69" s="62" t="s">
        <v>33</v>
      </c>
      <c r="C69" s="163" t="s">
        <v>14</v>
      </c>
      <c r="D69" s="198" t="str">
        <f>D53</f>
        <v>Description/Purpose</v>
      </c>
      <c r="E69" s="199"/>
      <c r="F69" s="199" t="s">
        <v>27</v>
      </c>
      <c r="G69" s="199"/>
      <c r="H69" s="199"/>
      <c r="I69" s="199"/>
      <c r="J69" s="200"/>
      <c r="K69" s="139" t="s">
        <v>17</v>
      </c>
    </row>
    <row r="70" spans="2:13" ht="15" x14ac:dyDescent="0.2">
      <c r="B70" s="54"/>
      <c r="C70" s="55"/>
      <c r="D70" s="213"/>
      <c r="E70" s="214"/>
      <c r="F70" s="214"/>
      <c r="G70" s="214"/>
      <c r="H70" s="214"/>
      <c r="I70" s="214"/>
      <c r="J70" s="215"/>
      <c r="K70" s="140"/>
    </row>
    <row r="71" spans="2:13" ht="15" x14ac:dyDescent="0.2">
      <c r="B71" s="54"/>
      <c r="C71" s="55"/>
      <c r="D71" s="216"/>
      <c r="E71" s="217"/>
      <c r="F71" s="217"/>
      <c r="G71" s="217"/>
      <c r="H71" s="217"/>
      <c r="I71" s="217"/>
      <c r="J71" s="218"/>
      <c r="K71" s="140"/>
    </row>
    <row r="72" spans="2:13" x14ac:dyDescent="0.2">
      <c r="B72" s="54"/>
      <c r="C72" s="55"/>
      <c r="D72" s="216"/>
      <c r="E72" s="222"/>
      <c r="F72" s="222"/>
      <c r="G72" s="222"/>
      <c r="H72" s="222"/>
      <c r="I72" s="222"/>
      <c r="J72" s="223"/>
      <c r="K72" s="140"/>
    </row>
    <row r="73" spans="2:13" ht="15.75" thickBot="1" x14ac:dyDescent="0.25">
      <c r="B73" s="56"/>
      <c r="C73" s="57"/>
      <c r="D73" s="219"/>
      <c r="E73" s="220"/>
      <c r="F73" s="220"/>
      <c r="G73" s="220"/>
      <c r="H73" s="220"/>
      <c r="I73" s="220"/>
      <c r="J73" s="221"/>
      <c r="K73" s="140"/>
    </row>
    <row r="74" spans="2:13" ht="15.75" thickBot="1" x14ac:dyDescent="0.3">
      <c r="B74" s="24" t="s">
        <v>31</v>
      </c>
      <c r="C74" s="24"/>
      <c r="D74" s="24"/>
      <c r="E74" s="24"/>
      <c r="F74" s="24"/>
      <c r="G74" s="24"/>
      <c r="H74" s="24"/>
      <c r="I74" s="24"/>
      <c r="J74" s="117"/>
      <c r="K74" s="142">
        <f>SUM(K70:K73)</f>
        <v>0</v>
      </c>
    </row>
    <row r="75" spans="2:13" x14ac:dyDescent="0.2">
      <c r="C75" s="25"/>
      <c r="D75" s="25"/>
    </row>
    <row r="76" spans="2:13" ht="15" x14ac:dyDescent="0.25">
      <c r="B76" s="26" t="s">
        <v>22</v>
      </c>
      <c r="C76" s="26"/>
      <c r="D76" s="26"/>
      <c r="E76" s="26"/>
      <c r="F76" s="26"/>
      <c r="G76" s="20"/>
      <c r="H76" s="35"/>
      <c r="I76" s="35"/>
      <c r="J76" s="133"/>
      <c r="K76" s="138"/>
    </row>
    <row r="77" spans="2:13" ht="15" x14ac:dyDescent="0.2">
      <c r="B77" s="62" t="s">
        <v>2</v>
      </c>
      <c r="C77" s="163" t="s">
        <v>14</v>
      </c>
      <c r="D77" s="198" t="str">
        <f>D53</f>
        <v>Description/Purpose</v>
      </c>
      <c r="E77" s="199"/>
      <c r="F77" s="199" t="s">
        <v>27</v>
      </c>
      <c r="G77" s="199"/>
      <c r="H77" s="199"/>
      <c r="I77" s="199"/>
      <c r="J77" s="200"/>
      <c r="K77" s="139" t="s">
        <v>17</v>
      </c>
    </row>
    <row r="78" spans="2:13" ht="15" x14ac:dyDescent="0.2">
      <c r="B78" s="54"/>
      <c r="C78" s="55"/>
      <c r="D78" s="213"/>
      <c r="E78" s="214"/>
      <c r="F78" s="214"/>
      <c r="G78" s="214"/>
      <c r="H78" s="214"/>
      <c r="I78" s="214"/>
      <c r="J78" s="215"/>
      <c r="K78" s="140"/>
    </row>
    <row r="79" spans="2:13" ht="15" x14ac:dyDescent="0.2">
      <c r="B79" s="54"/>
      <c r="C79" s="55"/>
      <c r="D79" s="216"/>
      <c r="E79" s="217"/>
      <c r="F79" s="217"/>
      <c r="G79" s="217"/>
      <c r="H79" s="217"/>
      <c r="I79" s="217"/>
      <c r="J79" s="218"/>
      <c r="K79" s="140"/>
    </row>
    <row r="80" spans="2:13" x14ac:dyDescent="0.2">
      <c r="B80" s="54"/>
      <c r="C80" s="55"/>
      <c r="D80" s="216"/>
      <c r="E80" s="222"/>
      <c r="F80" s="222"/>
      <c r="G80" s="222"/>
      <c r="H80" s="222"/>
      <c r="I80" s="222"/>
      <c r="J80" s="223"/>
      <c r="K80" s="140"/>
    </row>
    <row r="81" spans="2:11" ht="15.75" thickBot="1" x14ac:dyDescent="0.25">
      <c r="B81" s="56"/>
      <c r="C81" s="57"/>
      <c r="D81" s="219"/>
      <c r="E81" s="220"/>
      <c r="F81" s="220"/>
      <c r="G81" s="220"/>
      <c r="H81" s="220"/>
      <c r="I81" s="220"/>
      <c r="J81" s="221"/>
      <c r="K81" s="140"/>
    </row>
    <row r="82" spans="2:11" ht="15.75" thickBot="1" x14ac:dyDescent="0.3">
      <c r="B82" s="24" t="s">
        <v>32</v>
      </c>
      <c r="C82" s="24"/>
      <c r="D82" s="24"/>
      <c r="E82" s="24"/>
      <c r="F82" s="24"/>
      <c r="G82" s="24"/>
      <c r="H82" s="24"/>
      <c r="I82" s="24"/>
      <c r="J82" s="117"/>
      <c r="K82" s="142">
        <f>SUM(K78:K81)</f>
        <v>0</v>
      </c>
    </row>
    <row r="83" spans="2:11" x14ac:dyDescent="0.2">
      <c r="E83" s="25"/>
    </row>
    <row r="84" spans="2:11" ht="15" x14ac:dyDescent="0.25">
      <c r="B84" s="26" t="s">
        <v>44</v>
      </c>
      <c r="C84" s="26"/>
      <c r="D84" s="26"/>
      <c r="E84" s="26"/>
      <c r="F84" s="26"/>
      <c r="G84" s="20"/>
      <c r="H84" s="35"/>
      <c r="I84" s="35"/>
      <c r="J84" s="133"/>
      <c r="K84" s="138"/>
    </row>
    <row r="85" spans="2:11" ht="15" x14ac:dyDescent="0.2">
      <c r="B85" s="62" t="s">
        <v>6</v>
      </c>
      <c r="C85" s="163" t="s">
        <v>14</v>
      </c>
      <c r="D85" s="198"/>
      <c r="E85" s="199"/>
      <c r="F85" s="199" t="s">
        <v>27</v>
      </c>
      <c r="G85" s="199"/>
      <c r="H85" s="199"/>
      <c r="I85" s="199"/>
      <c r="J85" s="200"/>
      <c r="K85" s="139" t="s">
        <v>17</v>
      </c>
    </row>
    <row r="86" spans="2:11" ht="15" x14ac:dyDescent="0.2">
      <c r="B86" s="54"/>
      <c r="C86" s="55"/>
      <c r="D86" s="213"/>
      <c r="E86" s="214"/>
      <c r="F86" s="214"/>
      <c r="G86" s="214"/>
      <c r="H86" s="214"/>
      <c r="I86" s="214"/>
      <c r="J86" s="215"/>
      <c r="K86" s="140"/>
    </row>
    <row r="87" spans="2:11" ht="15" x14ac:dyDescent="0.2">
      <c r="B87" s="54"/>
      <c r="C87" s="55"/>
      <c r="D87" s="216"/>
      <c r="E87" s="217"/>
      <c r="F87" s="217"/>
      <c r="G87" s="217"/>
      <c r="H87" s="217"/>
      <c r="I87" s="217"/>
      <c r="J87" s="218"/>
      <c r="K87" s="140"/>
    </row>
    <row r="88" spans="2:11" x14ac:dyDescent="0.2">
      <c r="B88" s="54"/>
      <c r="C88" s="55"/>
      <c r="D88" s="216"/>
      <c r="E88" s="222"/>
      <c r="F88" s="222"/>
      <c r="G88" s="222"/>
      <c r="H88" s="222"/>
      <c r="I88" s="222"/>
      <c r="J88" s="223"/>
      <c r="K88" s="140"/>
    </row>
    <row r="89" spans="2:11" x14ac:dyDescent="0.2">
      <c r="B89" s="54"/>
      <c r="C89" s="55"/>
      <c r="D89" s="216"/>
      <c r="E89" s="222"/>
      <c r="F89" s="222"/>
      <c r="G89" s="222"/>
      <c r="H89" s="222"/>
      <c r="I89" s="222"/>
      <c r="J89" s="223"/>
      <c r="K89" s="140"/>
    </row>
    <row r="90" spans="2:11" ht="15.75" thickBot="1" x14ac:dyDescent="0.25">
      <c r="B90" s="56"/>
      <c r="C90" s="57"/>
      <c r="D90" s="219"/>
      <c r="E90" s="220"/>
      <c r="F90" s="220"/>
      <c r="G90" s="220"/>
      <c r="H90" s="220"/>
      <c r="I90" s="220"/>
      <c r="J90" s="221"/>
      <c r="K90" s="140"/>
    </row>
    <row r="91" spans="2:11" ht="15.75" thickBot="1" x14ac:dyDescent="0.3">
      <c r="B91" s="24" t="s">
        <v>45</v>
      </c>
      <c r="C91" s="24"/>
      <c r="D91" s="24"/>
      <c r="E91" s="24"/>
      <c r="F91" s="24"/>
      <c r="G91" s="24"/>
      <c r="H91" s="24"/>
      <c r="I91" s="24"/>
      <c r="J91" s="117"/>
      <c r="K91" s="142">
        <f>SUM(K86:K90)</f>
        <v>0</v>
      </c>
    </row>
    <row r="93" spans="2:11" ht="15" thickBot="1" x14ac:dyDescent="0.25">
      <c r="J93" s="144" t="s">
        <v>53</v>
      </c>
      <c r="K93" s="45">
        <f>K91+K82+K74+K66+K58+K50+K48</f>
        <v>0</v>
      </c>
    </row>
    <row r="94" spans="2:11" ht="15" thickTop="1" x14ac:dyDescent="0.2">
      <c r="K94" s="46"/>
    </row>
  </sheetData>
  <sheetProtection algorithmName="SHA-512" hashValue="VWDU0L0RN7R6F+wr8+cPZ9rtiRdynmeoza5qgxrn9MxAawzLBpY1n18R6gSjtngkJv5ffPpnrxPLKKFzuHqy/w==" saltValue="MfqK1iI8jTWwPiFYkFMMnQ==" spinCount="100000" sheet="1" formatColumns="0" formatRows="0" insertRows="0" deleteRows="0"/>
  <mergeCells count="42">
    <mergeCell ref="D90:J90"/>
    <mergeCell ref="D85:J85"/>
    <mergeCell ref="D86:J86"/>
    <mergeCell ref="D87:J87"/>
    <mergeCell ref="D88:J88"/>
    <mergeCell ref="D89:J89"/>
    <mergeCell ref="D77:J77"/>
    <mergeCell ref="D78:J78"/>
    <mergeCell ref="D79:J79"/>
    <mergeCell ref="D80:J80"/>
    <mergeCell ref="D81:J81"/>
    <mergeCell ref="D69:J69"/>
    <mergeCell ref="D70:J70"/>
    <mergeCell ref="D71:J71"/>
    <mergeCell ref="D72:J72"/>
    <mergeCell ref="D73:J73"/>
    <mergeCell ref="D61:J61"/>
    <mergeCell ref="D62:J62"/>
    <mergeCell ref="D63:J63"/>
    <mergeCell ref="D64:J64"/>
    <mergeCell ref="D65:J65"/>
    <mergeCell ref="D53:J53"/>
    <mergeCell ref="D54:J54"/>
    <mergeCell ref="D55:J55"/>
    <mergeCell ref="D56:J56"/>
    <mergeCell ref="D57:J57"/>
    <mergeCell ref="K9:K11"/>
    <mergeCell ref="B18:B20"/>
    <mergeCell ref="C18:C20"/>
    <mergeCell ref="E18:E20"/>
    <mergeCell ref="F18:F20"/>
    <mergeCell ref="G18:G20"/>
    <mergeCell ref="K18:K20"/>
    <mergeCell ref="D9:D11"/>
    <mergeCell ref="D18:D20"/>
    <mergeCell ref="C5:G5"/>
    <mergeCell ref="C4:G4"/>
    <mergeCell ref="B9:B11"/>
    <mergeCell ref="C9:C11"/>
    <mergeCell ref="E9:E11"/>
    <mergeCell ref="F9:F11"/>
    <mergeCell ref="G9:G11"/>
  </mergeCells>
  <dataValidations count="1">
    <dataValidation allowBlank="1" showInputMessage="1" showErrorMessage="1" prompt="This should be 12 unless personnel working less than a full year." sqref="D9:D14 D18:D45" xr:uid="{00000000-0002-0000-0300-000000000000}"/>
  </dataValidations>
  <pageMargins left="0.70866141732283472" right="0.70866141732283472" top="0.74803149606299213" bottom="0.74803149606299213" header="0.31496062992125984" footer="0.31496062992125984"/>
  <pageSetup scale="69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FBA46B048E4479C083E52C552392E" ma:contentTypeVersion="10" ma:contentTypeDescription="Create a new document." ma:contentTypeScope="" ma:versionID="66e1eded7a6a1187ecd022a83e26f4c4">
  <xsd:schema xmlns:xsd="http://www.w3.org/2001/XMLSchema" xmlns:xs="http://www.w3.org/2001/XMLSchema" xmlns:p="http://schemas.microsoft.com/office/2006/metadata/properties" xmlns:ns2="69f14234-400d-4a07-bb91-d497d9dc1d25" targetNamespace="http://schemas.microsoft.com/office/2006/metadata/properties" ma:root="true" ma:fieldsID="9ab78741cb3c07d90bd58c1b83ad5591" ns2:_="">
    <xsd:import namespace="69f14234-400d-4a07-bb91-d497d9dc1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14234-400d-4a07-bb91-d497d9dc1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5D0F0-56F6-4E26-8507-FDDC9E3B2C46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69f14234-400d-4a07-bb91-d497d9dc1d25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C38A5D-AC23-49F9-8D8D-0D59AF9348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61D268-B664-448D-807D-B3CCF45EB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14234-400d-4a07-bb91-d497d9dc1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Budget Summary</vt:lpstr>
      <vt:lpstr>ANLEC Contribution Budget </vt:lpstr>
      <vt:lpstr>Other Contibutions Budget</vt:lpstr>
      <vt:lpstr>'ANLEC Contribution Budget '!Print_Area</vt:lpstr>
      <vt:lpstr>'Budget Summary'!Print_Area</vt:lpstr>
      <vt:lpstr>'Other Contibutions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cniap</dc:creator>
  <cp:lastModifiedBy>Stephanie Tyiasning</cp:lastModifiedBy>
  <cp:lastPrinted>2011-02-09T23:55:39Z</cp:lastPrinted>
  <dcterms:created xsi:type="dcterms:W3CDTF">2010-04-07T23:02:22Z</dcterms:created>
  <dcterms:modified xsi:type="dcterms:W3CDTF">2020-06-11T00:13:15Z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0x010100AE2FBA46B048E4479C083E52C552392E</vt:lpwstr>
  </property>
</Properties>
</file>